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3740" activeTab="0"/>
  </bookViews>
  <sheets>
    <sheet name="ПРАЙС" sheetId="1" r:id="rId1"/>
  </sheets>
  <externalReferences>
    <externalReference r:id="rId4"/>
    <externalReference r:id="rId5"/>
  </externalReferences>
  <definedNames>
    <definedName name="cfg" hidden="1">{"'MEX page 2'!$A$1:$L$79"}</definedName>
    <definedName name="DealersPricelist">'[1]Дополнит'!$H$1</definedName>
    <definedName name="DiscountACCENT">'[1]Дополнит'!$B$16</definedName>
    <definedName name="DiscountBOSS">'[2]Дополнит'!$B$16</definedName>
    <definedName name="HTML_CodePage" hidden="1">1251</definedName>
    <definedName name="HTML_Control" hidden="1">{"'MEX page 2'!$A$1:$L$79"}</definedName>
    <definedName name="HTML_Description" hidden="1">""</definedName>
    <definedName name="HTML_Email" hidden="1">""</definedName>
    <definedName name="HTML_Header" hidden="1">"MEX page 2"</definedName>
    <definedName name="HTML_LastUpdate" hidden="1">"14.12.96"</definedName>
    <definedName name="HTML_LineAfter" hidden="1">TRUE</definedName>
    <definedName name="HTML_LineBefore" hidden="1">TRUE</definedName>
    <definedName name="HTML_Name" hidden="1">"Serge VOL"</definedName>
    <definedName name="HTML_OBDlg2" hidden="1">TRUE</definedName>
    <definedName name="HTML_OBDlg4" hidden="1">TRUE</definedName>
    <definedName name="HTML_OS" hidden="1">0</definedName>
    <definedName name="HTML_PathFile" hidden="1">"E:\Picture for CAMBIO-MEBEL\Price-list for Shops\MyHTML2.htm"</definedName>
    <definedName name="HTML_Title" hidden="1">"Price-List with color picture"</definedName>
    <definedName name="Index_sorted">'[2]Дополнит'!$I$2:$L$65536</definedName>
    <definedName name="Дата_для_доллара">'[1]Дополнит'!$A$8</definedName>
    <definedName name="Дата_прайса">'[1]Дополнит'!$A$5</definedName>
    <definedName name="Дилер">'[1]Дополнит'!$H$1</definedName>
    <definedName name="Курс">'[1]Дополнит'!$B$1</definedName>
    <definedName name="_xlnm.Print_Area" localSheetId="0">'ПРАЙС'!$A$1:$CG$82</definedName>
    <definedName name="Текст_для_даты">'[1]Дополнит'!$C$5</definedName>
    <definedName name="Текст_для_доллара">'[1]Дополнит'!$C$8</definedName>
    <definedName name="Текст_для_доллара_1">'[1]Дополнит'!$A$11</definedName>
    <definedName name="Текст_для_рублей_1">'[1]Дополнит'!$A$12</definedName>
  </definedNames>
  <calcPr fullCalcOnLoad="1" refMode="R1C1"/>
</workbook>
</file>

<file path=xl/sharedStrings.xml><?xml version="1.0" encoding="utf-8"?>
<sst xmlns="http://schemas.openxmlformats.org/spreadsheetml/2006/main" count="228" uniqueCount="137">
  <si>
    <t>стол компьютерный</t>
  </si>
  <si>
    <t>стол прямоугольный</t>
  </si>
  <si>
    <t>стол приставной</t>
  </si>
  <si>
    <t>стол эргономичный</t>
  </si>
  <si>
    <t>тумба приставная</t>
  </si>
  <si>
    <t>приставка</t>
  </si>
  <si>
    <t>цена без опоры</t>
  </si>
  <si>
    <t>тумба подкатная</t>
  </si>
  <si>
    <t>опора металлическая</t>
  </si>
  <si>
    <t>системный блок</t>
  </si>
  <si>
    <t>подставка под</t>
  </si>
  <si>
    <t>АО-404</t>
  </si>
  <si>
    <t>590х270</t>
  </si>
  <si>
    <t>полка для клавиатуры</t>
  </si>
  <si>
    <t>стеллаж</t>
  </si>
  <si>
    <t>подставка под монитор</t>
  </si>
  <si>
    <t>комплект дверей из ДСП</t>
  </si>
  <si>
    <t>дверь из ДСП</t>
  </si>
  <si>
    <t>дверь стеклянная</t>
  </si>
  <si>
    <t>А-402</t>
  </si>
  <si>
    <t>узкий</t>
  </si>
  <si>
    <t>254х448х222</t>
  </si>
  <si>
    <t>706х1104</t>
  </si>
  <si>
    <t>420х1104</t>
  </si>
  <si>
    <t>В-811</t>
  </si>
  <si>
    <t>В-810</t>
  </si>
  <si>
    <t>В-812</t>
  </si>
  <si>
    <t>В-814</t>
  </si>
  <si>
    <t>В-803</t>
  </si>
  <si>
    <t>В-840</t>
  </si>
  <si>
    <t>В-850</t>
  </si>
  <si>
    <t>В-861</t>
  </si>
  <si>
    <t>В-863</t>
  </si>
  <si>
    <t>В-865</t>
  </si>
  <si>
    <t>В-866</t>
  </si>
  <si>
    <t>В-864</t>
  </si>
  <si>
    <t>В-862</t>
  </si>
  <si>
    <t>В-834</t>
  </si>
  <si>
    <t>В-836</t>
  </si>
  <si>
    <t>В-838</t>
  </si>
  <si>
    <t>Р-702</t>
  </si>
  <si>
    <t>тумба подвесная</t>
  </si>
  <si>
    <t>топ тумбы приставной</t>
  </si>
  <si>
    <t>только к эргоном. столам</t>
  </si>
  <si>
    <t>В-802</t>
  </si>
  <si>
    <t>1380х1180х740</t>
  </si>
  <si>
    <t>1180х680х740</t>
  </si>
  <si>
    <t>1380х680х740</t>
  </si>
  <si>
    <t>680х680х18</t>
  </si>
  <si>
    <t>В-804</t>
  </si>
  <si>
    <t>В-800</t>
  </si>
  <si>
    <t>900х680х740</t>
  </si>
  <si>
    <t>800х450х570</t>
  </si>
  <si>
    <t>428х460х338</t>
  </si>
  <si>
    <t>430х446х570</t>
  </si>
  <si>
    <t>550х550х108</t>
  </si>
  <si>
    <t>714х378х1202</t>
  </si>
  <si>
    <t>714х378х1924</t>
  </si>
  <si>
    <t>428х378х1924</t>
  </si>
  <si>
    <t>714х598х1924</t>
  </si>
  <si>
    <t>В-801</t>
  </si>
  <si>
    <t>В-890</t>
  </si>
  <si>
    <t>В-860</t>
  </si>
  <si>
    <t>В-867</t>
  </si>
  <si>
    <t>В-868</t>
  </si>
  <si>
    <t>В-824Пр</t>
  </si>
  <si>
    <t>Состав: ВС-824Л</t>
  </si>
  <si>
    <t>Состав: ВС-824Пр</t>
  </si>
  <si>
    <t>ВК-824Л</t>
  </si>
  <si>
    <t>ВК-824Пр</t>
  </si>
  <si>
    <t>Состав: В-812</t>
  </si>
  <si>
    <t>Состав: В-814</t>
  </si>
  <si>
    <t>Состав: В-804</t>
  </si>
  <si>
    <t>430х550х740</t>
  </si>
  <si>
    <t>430х680х740</t>
  </si>
  <si>
    <t>430х550х18</t>
  </si>
  <si>
    <t>430х680х18</t>
  </si>
  <si>
    <t>корпус тумбы приставной</t>
  </si>
  <si>
    <t>Состав: В-805</t>
  </si>
  <si>
    <t>430х510х722</t>
  </si>
  <si>
    <t>комплект замок + задвижка</t>
  </si>
  <si>
    <t>для распашных дверей из ДСП</t>
  </si>
  <si>
    <t>706х720х16</t>
  </si>
  <si>
    <t>706х1104х16</t>
  </si>
  <si>
    <t>706х1826х16</t>
  </si>
  <si>
    <t>компл. стеклянных дверей</t>
  </si>
  <si>
    <t>420х720х16</t>
  </si>
  <si>
    <t>420х1104х16</t>
  </si>
  <si>
    <t>420х1826х16</t>
  </si>
  <si>
    <t>черный, хром</t>
  </si>
  <si>
    <t>Ø 60х700-741</t>
  </si>
  <si>
    <t>комбинации стеллажей с дверьми</t>
  </si>
  <si>
    <t>Состав:В-838</t>
  </si>
  <si>
    <t>Состав:В-836</t>
  </si>
  <si>
    <t>Состав:В-834</t>
  </si>
  <si>
    <t>В-824Лев</t>
  </si>
  <si>
    <t>с подвесной тумбой</t>
  </si>
  <si>
    <t>Состав: В-824Лев</t>
  </si>
  <si>
    <t>Состав: В-824Пр</t>
  </si>
  <si>
    <t>полка подвесная</t>
  </si>
  <si>
    <t>В-830</t>
  </si>
  <si>
    <t>714х292х596</t>
  </si>
  <si>
    <t>пластик, серый, чёрный</t>
  </si>
  <si>
    <t>В-841</t>
  </si>
  <si>
    <t>В-842</t>
  </si>
  <si>
    <t>680х400х18</t>
  </si>
  <si>
    <t>1360х680х18</t>
  </si>
  <si>
    <t>тумба под оргтехнику</t>
  </si>
  <si>
    <t>В-820</t>
  </si>
  <si>
    <t>Состав: ВК-820</t>
  </si>
  <si>
    <t>ВТ-820</t>
  </si>
  <si>
    <t>800х600х600</t>
  </si>
  <si>
    <t>шкаф для</t>
  </si>
  <si>
    <t>одежды</t>
  </si>
  <si>
    <t>одежды (узкий)</t>
  </si>
  <si>
    <t>Состав:  В-837</t>
  </si>
  <si>
    <t>Состав:  В-839</t>
  </si>
  <si>
    <t>ВД-866</t>
  </si>
  <si>
    <t>ВД-869 + ВФ-865</t>
  </si>
  <si>
    <t>580х378х1924</t>
  </si>
  <si>
    <t>отверстие просверливается при сборке</t>
  </si>
  <si>
    <t>В-891</t>
  </si>
  <si>
    <t>ООО "ВАВИЛОН"</t>
  </si>
  <si>
    <t xml:space="preserve"> </t>
  </si>
  <si>
    <t xml:space="preserve">            Цвет:                                      "Миланский орех"                                                                                                                                                                 </t>
  </si>
  <si>
    <t>www.vavil-mebel.ru</t>
  </si>
  <si>
    <t>Новосибирск, Дзержинский район</t>
  </si>
  <si>
    <t>ДЗЕРЖИНСКОГО ПРОСПЕКТ 1/4,</t>
  </si>
  <si>
    <r>
      <t xml:space="preserve">тел. (383) </t>
    </r>
    <r>
      <rPr>
        <b/>
        <i/>
        <sz val="12"/>
        <rFont val="Arial"/>
        <family val="0"/>
      </rPr>
      <t>21-95-935</t>
    </r>
  </si>
  <si>
    <t>Цвет:</t>
  </si>
  <si>
    <t>"Миланский орех"</t>
  </si>
  <si>
    <t>В-805.01</t>
  </si>
  <si>
    <t>КРАТКОЕ ОПИСАНИЕ: Цвет: миланский орех, дуб Шамони. Столешницы, приставка, топы приставных тумб изготовлены из ЛДСП толщиной 18 мм, облицованы противоударной кромкой ПВХ 2 мм производства фирмы Rehau (Германия). Опоры столов изготовлены из ЛДСП толщиной 18 мм. Стекло прозрачное 4 мм.</t>
  </si>
  <si>
    <t>"дуб Шамони"</t>
  </si>
  <si>
    <t>Прайс действителен с 01 Июля 2021 г.</t>
  </si>
  <si>
    <r>
      <t xml:space="preserve">ТЦ "ПРАКТИКА УЮТА", </t>
    </r>
    <r>
      <rPr>
        <b/>
        <i/>
        <sz val="12"/>
        <color indexed="10"/>
        <rFont val="Arial"/>
        <family val="0"/>
      </rPr>
      <t>4</t>
    </r>
    <r>
      <rPr>
        <b/>
        <i/>
        <sz val="12"/>
        <color indexed="62"/>
        <rFont val="Arial"/>
        <family val="0"/>
      </rPr>
      <t xml:space="preserve"> </t>
    </r>
    <r>
      <rPr>
        <b/>
        <i/>
        <sz val="12"/>
        <color indexed="10"/>
        <rFont val="Arial"/>
        <family val="0"/>
      </rPr>
      <t>этаж</t>
    </r>
  </si>
  <si>
    <t>vavil-meb@yandex.ru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</si>
</sst>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;[Red]0"/>
    <numFmt numFmtId="173" formatCode="#,##0&quot;р.&quot;;[Red]#,##0&quot;р.&quot;"/>
    <numFmt numFmtId="174" formatCode="_-* #,##0.0&quot;р.&quot;_-;\-* #,##0.0&quot;р.&quot;_-;_-* &quot;-&quot;??&quot;р.&quot;_-;_-@_-"/>
    <numFmt numFmtId="175" formatCode="_-* #,##0&quot;р.&quot;_-;\-* #,##0&quot;р.&quot;_-;_-* &quot;-&quot;??&quot;р.&quot;_-;_-@_-"/>
    <numFmt numFmtId="176" formatCode="_-* #,##0.0_р_._-;\-* #,##0.0_р_._-;_-* &quot;-&quot;?_р_._-;_-@_-"/>
    <numFmt numFmtId="177" formatCode="#,##0.00\ "/>
    <numFmt numFmtId="178" formatCode="#,##0.000\ "/>
    <numFmt numFmtId="179" formatCode="#,##0.0\ "/>
    <numFmt numFmtId="180" formatCode="[&lt;=9999999]###\-####;\(0###\)\ ###\-##\-##"/>
    <numFmt numFmtId="181" formatCode="#,##0.000\ &quot;куб.м&quot;;[Red]\-#,##0.000\ &quot;куб.м&quot;"/>
    <numFmt numFmtId="182" formatCode="&quot;&lt;&quot;\ #,##0"/>
    <numFmt numFmtId="183" formatCode="&quot;&gt;&quot;\ #,##0"/>
    <numFmt numFmtId="184" formatCode="\о\т\ #,##0"/>
    <numFmt numFmtId="185" formatCode="___(&quot;светло-серый&quot;* #,##0.00___);[Red]___(&quot;светло-серый&quot;* \-#,##0.00___);___(&quot;светло-серый&quot;* &quot;-&quot;??___);_(@_)"/>
    <numFmt numFmtId="186" formatCode="___(&quot;бук&quot;* #,##0.00___);[Red]___(&quot;бук&quot;* \-#,##0.00___);___(&quot;бук&quot;* &quot;-&quot;??___);_(@_)"/>
    <numFmt numFmtId="187" formatCode="___(&quot;зеленый&quot;* #,##0.00___);[Red]___(&quot;зеленый&quot;* \-#,##0.00___);___(&quot;зеленый&quot;* &quot;-&quot;??___);_(@_)"/>
    <numFmt numFmtId="188" formatCode="___(&quot;т.серый&quot;* #,##0.00___);[Red]___(&quot;т.серый&quot;* \-#,##0.00___);___(&quot;т.серый&quot;* &quot;-&quot;??___);_(@_)"/>
    <numFmt numFmtId="189" formatCode="[&gt;999999]\(00\)\ 000\-0\ \(00\);[&lt;0]\ 000\ \(00\);\(00\)\ 000\-0"/>
    <numFmt numFmtId="190" formatCode="_-* #,##0.000&quot;р.&quot;_-;\-* #,##0.000&quot;р.&quot;_-;_-* &quot;-&quot;??&quot;р.&quot;_-;_-@_-"/>
    <numFmt numFmtId="191" formatCode="#,##0_р_.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\ [$kr-41D]"/>
    <numFmt numFmtId="198" formatCode="[$-FC19]d\ mmmm\ yyyy\ &quot;г.&quot;"/>
    <numFmt numFmtId="199" formatCode="#,##0.00_р_."/>
    <numFmt numFmtId="200" formatCode="#,##0.0\ [$kr-41D]"/>
    <numFmt numFmtId="201" formatCode="[$-F800]dddd\,\ mmmm\ dd\,\ yyyy"/>
  </numFmts>
  <fonts count="86">
    <font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 Cyr"/>
      <family val="0"/>
    </font>
    <font>
      <b/>
      <sz val="7.5"/>
      <name val="Arial"/>
      <family val="2"/>
    </font>
    <font>
      <b/>
      <sz val="7.5"/>
      <name val="Times New Roman"/>
      <family val="1"/>
    </font>
    <font>
      <b/>
      <sz val="8"/>
      <name val="Arial"/>
      <family val="2"/>
    </font>
    <font>
      <sz val="10"/>
      <color indexed="8"/>
      <name val="MS Sans Serif"/>
      <family val="2"/>
    </font>
    <font>
      <sz val="7.5"/>
      <name val="Arial"/>
      <family val="2"/>
    </font>
    <font>
      <u val="single"/>
      <sz val="10"/>
      <color indexed="12"/>
      <name val="Arial Cyr"/>
      <family val="0"/>
    </font>
    <font>
      <sz val="7.5"/>
      <name val="Times New Roman"/>
      <family val="1"/>
    </font>
    <font>
      <b/>
      <i/>
      <sz val="7.5"/>
      <name val="Arial"/>
      <family val="2"/>
    </font>
    <font>
      <b/>
      <sz val="7.5"/>
      <color indexed="9"/>
      <name val="Arial"/>
      <family val="2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36"/>
      <name val="Arial Cyr"/>
      <family val="0"/>
    </font>
    <font>
      <sz val="14"/>
      <name val="Arial Cyr"/>
      <family val="0"/>
    </font>
    <font>
      <b/>
      <i/>
      <sz val="28"/>
      <name val="Arial"/>
      <family val="2"/>
    </font>
    <font>
      <i/>
      <sz val="16"/>
      <name val="Arial"/>
      <family val="0"/>
    </font>
    <font>
      <sz val="12"/>
      <color indexed="8"/>
      <name val="Arial Cyr"/>
      <family val="0"/>
    </font>
    <font>
      <i/>
      <sz val="12"/>
      <name val="Arial"/>
      <family val="0"/>
    </font>
    <font>
      <b/>
      <i/>
      <sz val="12"/>
      <color indexed="62"/>
      <name val="Arial"/>
      <family val="2"/>
    </font>
    <font>
      <u val="single"/>
      <sz val="12"/>
      <color indexed="12"/>
      <name val="Arial Cyr"/>
      <family val="0"/>
    </font>
    <font>
      <b/>
      <i/>
      <u val="double"/>
      <sz val="10"/>
      <color indexed="10"/>
      <name val="Arial"/>
      <family val="2"/>
    </font>
    <font>
      <u val="single"/>
      <sz val="24"/>
      <color indexed="12"/>
      <name val="Arial Cyr"/>
      <family val="0"/>
    </font>
    <font>
      <b/>
      <i/>
      <sz val="12"/>
      <color indexed="10"/>
      <name val="Arial"/>
      <family val="0"/>
    </font>
    <font>
      <b/>
      <i/>
      <sz val="12"/>
      <name val="Arial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 Cyr"/>
      <family val="0"/>
    </font>
    <font>
      <sz val="20"/>
      <color indexed="8"/>
      <name val="Arial Cyr"/>
      <family val="0"/>
    </font>
    <font>
      <b/>
      <sz val="16"/>
      <color indexed="9"/>
      <name val="Arial Cyr"/>
      <family val="0"/>
    </font>
    <font>
      <b/>
      <sz val="20"/>
      <color indexed="9"/>
      <name val="Arial Cyr"/>
      <family val="0"/>
    </font>
    <font>
      <b/>
      <sz val="26"/>
      <color indexed="9"/>
      <name val="Arial Black"/>
      <family val="0"/>
    </font>
    <font>
      <b/>
      <sz val="26"/>
      <color indexed="13"/>
      <name val="Arial Black"/>
      <family val="0"/>
    </font>
    <font>
      <sz val="26"/>
      <color indexed="13"/>
      <name val="Arial Black"/>
      <family val="0"/>
    </font>
    <font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77" fontId="7" fillId="0" borderId="0" applyFill="0" applyBorder="0">
      <alignment horizontal="right" vertical="center"/>
      <protection/>
    </xf>
    <xf numFmtId="182" fontId="8" fillId="0" borderId="0" applyFill="0" applyBorder="0">
      <alignment horizontal="center" vertical="center"/>
      <protection/>
    </xf>
    <xf numFmtId="183" fontId="8" fillId="0" borderId="0" applyFill="0" applyBorder="0">
      <alignment horizontal="center" vertical="center"/>
      <protection/>
    </xf>
    <xf numFmtId="186" fontId="9" fillId="20" borderId="1" applyFont="0" applyFill="0" applyBorder="0" applyAlignment="0">
      <protection/>
    </xf>
    <xf numFmtId="187" fontId="9" fillId="0" borderId="1" applyFont="0" applyFill="0" applyBorder="0" applyAlignment="0">
      <protection/>
    </xf>
    <xf numFmtId="185" fontId="9" fillId="0" borderId="1" applyFont="0" applyFill="0" applyBorder="0" applyAlignment="0">
      <protection/>
    </xf>
    <xf numFmtId="188" fontId="9" fillId="0" borderId="1" applyFont="0" applyFill="0" applyBorder="0" applyAlignment="0">
      <protection/>
    </xf>
    <xf numFmtId="177" fontId="8" fillId="0" borderId="0" applyFill="0" applyBorder="0">
      <alignment horizontal="right" vertical="top"/>
      <protection/>
    </xf>
    <xf numFmtId="49" fontId="10" fillId="0" borderId="0" applyFont="0" applyFill="0" applyBorder="0">
      <alignment horizontal="right" vertical="top" wrapText="1"/>
      <protection/>
    </xf>
    <xf numFmtId="189" fontId="10" fillId="0" borderId="2" applyFont="0" applyFill="0" applyBorder="0">
      <alignment horizontal="left" vertical="top" wrapText="1"/>
      <protection/>
    </xf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3" applyNumberFormat="0" applyAlignment="0" applyProtection="0"/>
    <xf numFmtId="179" fontId="11" fillId="0" borderId="0" applyFill="0" applyBorder="0">
      <alignment horizontal="right" vertical="center"/>
      <protection/>
    </xf>
    <xf numFmtId="0" fontId="72" fillId="28" borderId="4" applyNumberFormat="0" applyAlignment="0" applyProtection="0"/>
    <xf numFmtId="0" fontId="73" fillId="28" borderId="3" applyNumberFormat="0" applyAlignment="0" applyProtection="0"/>
    <xf numFmtId="0" fontId="12" fillId="0" borderId="0" applyNumberFormat="0" applyFill="0" applyBorder="0" applyAlignment="0" applyProtection="0"/>
    <xf numFmtId="14" fontId="1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13" fillId="0" borderId="0" applyFont="0" applyFill="0" applyBorder="0" applyAlignment="0">
      <protection/>
    </xf>
    <xf numFmtId="0" fontId="77" fillId="0" borderId="8" applyNumberFormat="0" applyFill="0" applyAlignment="0" applyProtection="0"/>
    <xf numFmtId="0" fontId="78" fillId="29" borderId="9" applyNumberFormat="0" applyAlignment="0" applyProtection="0"/>
    <xf numFmtId="0" fontId="14" fillId="20" borderId="0" applyBorder="0">
      <alignment horizontal="center" vertical="center"/>
      <protection/>
    </xf>
    <xf numFmtId="0" fontId="79" fillId="0" borderId="0" applyNumberFormat="0" applyFill="0" applyBorder="0" applyAlignment="0" applyProtection="0"/>
    <xf numFmtId="0" fontId="15" fillId="30" borderId="10">
      <alignment horizontal="centerContinuous" vertical="center"/>
      <protection/>
    </xf>
    <xf numFmtId="0" fontId="80" fillId="31" borderId="0" applyNumberFormat="0" applyBorder="0" applyAlignment="0" applyProtection="0"/>
    <xf numFmtId="181" fontId="13" fillId="0" borderId="0" applyFont="0" applyFill="0" applyBorder="0" applyAlignment="0">
      <protection/>
    </xf>
    <xf numFmtId="178" fontId="11" fillId="0" borderId="0" applyFill="0" applyBorder="0">
      <alignment horizontal="right" vertical="center"/>
      <protection/>
    </xf>
    <xf numFmtId="184" fontId="13" fillId="0" borderId="0" applyFont="0" applyFill="0" applyBorder="0" applyAlignment="0">
      <protection/>
    </xf>
    <xf numFmtId="0" fontId="16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7" fillId="0" borderId="11" applyFill="0" applyBorder="0">
      <alignment horizontal="center" vertical="center" wrapText="1"/>
      <protection/>
    </xf>
    <xf numFmtId="9" fontId="0" fillId="0" borderId="0" applyFont="0" applyFill="0" applyBorder="0" applyAlignment="0" applyProtection="0"/>
    <xf numFmtId="0" fontId="11" fillId="0" borderId="12" applyFill="0" applyBorder="0">
      <alignment horizontal="center" vertical="center"/>
      <protection/>
    </xf>
    <xf numFmtId="0" fontId="83" fillId="0" borderId="13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3" borderId="0" applyNumberFormat="0" applyBorder="0" applyAlignment="0" applyProtection="0"/>
  </cellStyleXfs>
  <cellXfs count="167">
    <xf numFmtId="0" fontId="0" fillId="0" borderId="0" xfId="0" applyAlignment="1">
      <alignment/>
    </xf>
    <xf numFmtId="164" fontId="4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9" fillId="0" borderId="17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49" fontId="19" fillId="0" borderId="17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9" fillId="0" borderId="16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19" fillId="0" borderId="18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19" fillId="0" borderId="11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4" fillId="0" borderId="1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18" xfId="0" applyNumberFormat="1" applyFont="1" applyFill="1" applyBorder="1" applyAlignment="1">
      <alignment/>
    </xf>
    <xf numFmtId="49" fontId="23" fillId="0" borderId="21" xfId="0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49" fontId="24" fillId="0" borderId="10" xfId="0" applyNumberFormat="1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Continuous"/>
    </xf>
    <xf numFmtId="164" fontId="23" fillId="0" borderId="10" xfId="0" applyNumberFormat="1" applyFont="1" applyFill="1" applyBorder="1" applyAlignment="1">
      <alignment horizontal="centerContinuous"/>
    </xf>
    <xf numFmtId="164" fontId="23" fillId="0" borderId="22" xfId="0" applyNumberFormat="1" applyFont="1" applyFill="1" applyBorder="1" applyAlignment="1">
      <alignment horizontal="centerContinuous"/>
    </xf>
    <xf numFmtId="49" fontId="1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7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164" fontId="17" fillId="0" borderId="1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64" fontId="19" fillId="0" borderId="1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8" fillId="0" borderId="17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9" fontId="19" fillId="0" borderId="14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164" fontId="17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3" fillId="34" borderId="0" xfId="0" applyFont="1" applyFill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right"/>
    </xf>
    <xf numFmtId="0" fontId="36" fillId="0" borderId="0" xfId="53" applyFont="1" applyAlignment="1" applyProtection="1">
      <alignment horizontal="right"/>
      <protection/>
    </xf>
    <xf numFmtId="0" fontId="30" fillId="0" borderId="0" xfId="0" applyFont="1" applyAlignment="1">
      <alignment horizontal="left" wrapText="1"/>
    </xf>
    <xf numFmtId="0" fontId="35" fillId="0" borderId="0" xfId="0" applyFont="1" applyAlignment="1">
      <alignment horizontal="right"/>
    </xf>
    <xf numFmtId="0" fontId="43" fillId="0" borderId="0" xfId="0" applyFont="1" applyAlignment="1">
      <alignment/>
    </xf>
    <xf numFmtId="0" fontId="42" fillId="34" borderId="0" xfId="0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38" fillId="0" borderId="0" xfId="53" applyFont="1" applyAlignment="1" applyProtection="1">
      <alignment horizontal="right"/>
      <protection/>
    </xf>
    <xf numFmtId="164" fontId="17" fillId="0" borderId="11" xfId="0" applyNumberFormat="1" applyFont="1" applyFill="1" applyBorder="1" applyAlignment="1">
      <alignment horizontal="right"/>
    </xf>
    <xf numFmtId="164" fontId="17" fillId="0" borderId="19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6" fillId="0" borderId="0" xfId="53" applyFont="1" applyAlignment="1" applyProtection="1">
      <alignment/>
      <protection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right"/>
    </xf>
    <xf numFmtId="164" fontId="17" fillId="0" borderId="1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rice" xfId="33"/>
    <cellStyle name="Price &lt;" xfId="34"/>
    <cellStyle name="Price &gt;" xfId="35"/>
    <cellStyle name="Price бук" xfId="36"/>
    <cellStyle name="Price зеленый" xfId="37"/>
    <cellStyle name="Price светло-серый" xfId="38"/>
    <cellStyle name="Price т.серый" xfId="39"/>
    <cellStyle name="Price_Add" xfId="40"/>
    <cellStyle name="Text" xfId="41"/>
    <cellStyle name="WorksCod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ес NET" xfId="50"/>
    <cellStyle name="Вывод" xfId="51"/>
    <cellStyle name="Вычисление" xfId="52"/>
    <cellStyle name="Hyperlink" xfId="53"/>
    <cellStyle name="Дата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дентификатор" xfId="61"/>
    <cellStyle name="Итог" xfId="62"/>
    <cellStyle name="Контрольная ячейка" xfId="63"/>
    <cellStyle name="Модель" xfId="64"/>
    <cellStyle name="Название" xfId="65"/>
    <cellStyle name="Наименование" xfId="66"/>
    <cellStyle name="Нейтральный" xfId="67"/>
    <cellStyle name="Объем" xfId="68"/>
    <cellStyle name="Объем NET" xfId="69"/>
    <cellStyle name="Объем покупки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Размеры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e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wmf" /><Relationship Id="rId34" Type="http://schemas.openxmlformats.org/officeDocument/2006/relationships/image" Target="../media/image34.wmf" /><Relationship Id="rId35" Type="http://schemas.openxmlformats.org/officeDocument/2006/relationships/image" Target="../media/image35.wmf" /><Relationship Id="rId36" Type="http://schemas.openxmlformats.org/officeDocument/2006/relationships/image" Target="../media/image36.wmf" /><Relationship Id="rId37" Type="http://schemas.openxmlformats.org/officeDocument/2006/relationships/image" Target="../media/image37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wmf" /><Relationship Id="rId41" Type="http://schemas.openxmlformats.org/officeDocument/2006/relationships/image" Target="../media/image41.wmf" /><Relationship Id="rId42" Type="http://schemas.openxmlformats.org/officeDocument/2006/relationships/image" Target="../media/image42.wmf" /><Relationship Id="rId43" Type="http://schemas.openxmlformats.org/officeDocument/2006/relationships/image" Target="../media/image43.wmf" /><Relationship Id="rId44" Type="http://schemas.openxmlformats.org/officeDocument/2006/relationships/image" Target="../media/image44.wmf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wmf" /><Relationship Id="rId49" Type="http://schemas.openxmlformats.org/officeDocument/2006/relationships/image" Target="../media/image49.wmf" /><Relationship Id="rId50" Type="http://schemas.openxmlformats.org/officeDocument/2006/relationships/image" Target="../media/image50.wmf" /><Relationship Id="rId51" Type="http://schemas.openxmlformats.org/officeDocument/2006/relationships/image" Target="../media/image51.wmf" /><Relationship Id="rId52" Type="http://schemas.openxmlformats.org/officeDocument/2006/relationships/image" Target="../media/image52.wmf" /><Relationship Id="rId53" Type="http://schemas.openxmlformats.org/officeDocument/2006/relationships/image" Target="../media/image53.wmf" /><Relationship Id="rId54" Type="http://schemas.openxmlformats.org/officeDocument/2006/relationships/image" Target="../media/image54.wmf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11</xdr:row>
      <xdr:rowOff>152400</xdr:rowOff>
    </xdr:from>
    <xdr:to>
      <xdr:col>9</xdr:col>
      <xdr:colOff>38100</xdr:colOff>
      <xdr:row>15</xdr:row>
      <xdr:rowOff>57150</xdr:rowOff>
    </xdr:to>
    <xdr:pic>
      <xdr:nvPicPr>
        <xdr:cNvPr id="1" name="Picture 13" descr="В-120 Стол рабочий прямоугольный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6692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142875</xdr:rowOff>
    </xdr:from>
    <xdr:to>
      <xdr:col>32</xdr:col>
      <xdr:colOff>28575</xdr:colOff>
      <xdr:row>15</xdr:row>
      <xdr:rowOff>47625</xdr:rowOff>
    </xdr:to>
    <xdr:pic>
      <xdr:nvPicPr>
        <xdr:cNvPr id="2" name="Picture 14" descr="В-120 Стол рабочий прямоугольный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05740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133350</xdr:rowOff>
    </xdr:from>
    <xdr:to>
      <xdr:col>9</xdr:col>
      <xdr:colOff>28575</xdr:colOff>
      <xdr:row>21</xdr:row>
      <xdr:rowOff>28575</xdr:rowOff>
    </xdr:to>
    <xdr:pic>
      <xdr:nvPicPr>
        <xdr:cNvPr id="3" name="Picture 15" descr="В-141 Стол с подвесной тумбой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076575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18</xdr:row>
      <xdr:rowOff>28575</xdr:rowOff>
    </xdr:from>
    <xdr:to>
      <xdr:col>32</xdr:col>
      <xdr:colOff>9525</xdr:colOff>
      <xdr:row>21</xdr:row>
      <xdr:rowOff>66675</xdr:rowOff>
    </xdr:to>
    <xdr:pic>
      <xdr:nvPicPr>
        <xdr:cNvPr id="4" name="Picture 16" descr="В-141 Стол с подвесной тумбой-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133725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28575</xdr:colOff>
      <xdr:row>18</xdr:row>
      <xdr:rowOff>38100</xdr:rowOff>
    </xdr:from>
    <xdr:to>
      <xdr:col>53</xdr:col>
      <xdr:colOff>0</xdr:colOff>
      <xdr:row>21</xdr:row>
      <xdr:rowOff>47625</xdr:rowOff>
    </xdr:to>
    <xdr:pic>
      <xdr:nvPicPr>
        <xdr:cNvPr id="5" name="Picture 17" descr="В-144 Стол эргономичный (левый) с подв тумбой-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314325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66675</xdr:colOff>
      <xdr:row>18</xdr:row>
      <xdr:rowOff>9525</xdr:rowOff>
    </xdr:from>
    <xdr:to>
      <xdr:col>75</xdr:col>
      <xdr:colOff>9525</xdr:colOff>
      <xdr:row>21</xdr:row>
      <xdr:rowOff>19050</xdr:rowOff>
    </xdr:to>
    <xdr:pic>
      <xdr:nvPicPr>
        <xdr:cNvPr id="6" name="Picture 18" descr="В-145 Стол эргономичный (правый) с подв тумбой-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3114675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</xdr:colOff>
      <xdr:row>11</xdr:row>
      <xdr:rowOff>123825</xdr:rowOff>
    </xdr:from>
    <xdr:to>
      <xdr:col>52</xdr:col>
      <xdr:colOff>19050</xdr:colOff>
      <xdr:row>14</xdr:row>
      <xdr:rowOff>152400</xdr:rowOff>
    </xdr:to>
    <xdr:pic>
      <xdr:nvPicPr>
        <xdr:cNvPr id="7" name="Picture 19" descr="В-142 Стол эргономичный (левый)-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203835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66675</xdr:colOff>
      <xdr:row>11</xdr:row>
      <xdr:rowOff>142875</xdr:rowOff>
    </xdr:from>
    <xdr:to>
      <xdr:col>74</xdr:col>
      <xdr:colOff>19050</xdr:colOff>
      <xdr:row>14</xdr:row>
      <xdr:rowOff>152400</xdr:rowOff>
    </xdr:to>
    <xdr:pic>
      <xdr:nvPicPr>
        <xdr:cNvPr id="8" name="Picture 20" descr="В-143 Стол эргономичный (правый)-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2057400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</xdr:row>
      <xdr:rowOff>9525</xdr:rowOff>
    </xdr:from>
    <xdr:to>
      <xdr:col>4</xdr:col>
      <xdr:colOff>28575</xdr:colOff>
      <xdr:row>80</xdr:row>
      <xdr:rowOff>57150</xdr:rowOff>
    </xdr:to>
    <xdr:pic>
      <xdr:nvPicPr>
        <xdr:cNvPr id="9" name="Picture 27" descr="В-302 + В-411-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316355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77</xdr:row>
      <xdr:rowOff>38100</xdr:rowOff>
    </xdr:from>
    <xdr:to>
      <xdr:col>16</xdr:col>
      <xdr:colOff>104775</xdr:colOff>
      <xdr:row>80</xdr:row>
      <xdr:rowOff>38100</xdr:rowOff>
    </xdr:to>
    <xdr:pic>
      <xdr:nvPicPr>
        <xdr:cNvPr id="10" name="Picture 28" descr="В-302 + В-412-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975" y="13192125"/>
          <a:ext cx="333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63</xdr:row>
      <xdr:rowOff>76200</xdr:rowOff>
    </xdr:from>
    <xdr:to>
      <xdr:col>4</xdr:col>
      <xdr:colOff>0</xdr:colOff>
      <xdr:row>68</xdr:row>
      <xdr:rowOff>152400</xdr:rowOff>
    </xdr:to>
    <xdr:pic>
      <xdr:nvPicPr>
        <xdr:cNvPr id="11" name="Picture 41" descr="В-304 + В-401-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944225"/>
          <a:ext cx="314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63</xdr:row>
      <xdr:rowOff>85725</xdr:rowOff>
    </xdr:from>
    <xdr:to>
      <xdr:col>16</xdr:col>
      <xdr:colOff>76200</xdr:colOff>
      <xdr:row>68</xdr:row>
      <xdr:rowOff>171450</xdr:rowOff>
    </xdr:to>
    <xdr:pic>
      <xdr:nvPicPr>
        <xdr:cNvPr id="12" name="Picture 42" descr="В-304 + В-401 + В-502-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4925" y="10953750"/>
          <a:ext cx="323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63</xdr:row>
      <xdr:rowOff>66675</xdr:rowOff>
    </xdr:from>
    <xdr:to>
      <xdr:col>30</xdr:col>
      <xdr:colOff>19050</xdr:colOff>
      <xdr:row>68</xdr:row>
      <xdr:rowOff>171450</xdr:rowOff>
    </xdr:to>
    <xdr:pic>
      <xdr:nvPicPr>
        <xdr:cNvPr id="13" name="Picture 43" descr="В-304 + В-401 + В-401-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14625" y="10934700"/>
          <a:ext cx="333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76200</xdr:colOff>
      <xdr:row>63</xdr:row>
      <xdr:rowOff>95250</xdr:rowOff>
    </xdr:from>
    <xdr:to>
      <xdr:col>42</xdr:col>
      <xdr:colOff>9525</xdr:colOff>
      <xdr:row>68</xdr:row>
      <xdr:rowOff>152400</xdr:rowOff>
    </xdr:to>
    <xdr:pic>
      <xdr:nvPicPr>
        <xdr:cNvPr id="14" name="Picture 44" descr="В-304 + В-402-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10963275"/>
          <a:ext cx="333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19050</xdr:colOff>
      <xdr:row>63</xdr:row>
      <xdr:rowOff>38100</xdr:rowOff>
    </xdr:from>
    <xdr:to>
      <xdr:col>61</xdr:col>
      <xdr:colOff>85725</xdr:colOff>
      <xdr:row>69</xdr:row>
      <xdr:rowOff>9525</xdr:rowOff>
    </xdr:to>
    <xdr:pic>
      <xdr:nvPicPr>
        <xdr:cNvPr id="15" name="Picture 45" descr="В-304 + В-402 + В-401-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76950" y="10906125"/>
          <a:ext cx="333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76200</xdr:colOff>
      <xdr:row>63</xdr:row>
      <xdr:rowOff>28575</xdr:rowOff>
    </xdr:from>
    <xdr:to>
      <xdr:col>76</xdr:col>
      <xdr:colOff>0</xdr:colOff>
      <xdr:row>69</xdr:row>
      <xdr:rowOff>0</xdr:rowOff>
    </xdr:to>
    <xdr:pic>
      <xdr:nvPicPr>
        <xdr:cNvPr id="16" name="Picture 46" descr="В-304 + В-403-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62850" y="10896600"/>
          <a:ext cx="304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70</xdr:row>
      <xdr:rowOff>104775</xdr:rowOff>
    </xdr:from>
    <xdr:to>
      <xdr:col>5</xdr:col>
      <xdr:colOff>0</xdr:colOff>
      <xdr:row>76</xdr:row>
      <xdr:rowOff>19050</xdr:rowOff>
    </xdr:to>
    <xdr:pic>
      <xdr:nvPicPr>
        <xdr:cNvPr id="17" name="Picture 47" descr="В-303 + В-411-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2096750"/>
          <a:ext cx="409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70</xdr:row>
      <xdr:rowOff>114300</xdr:rowOff>
    </xdr:from>
    <xdr:to>
      <xdr:col>17</xdr:col>
      <xdr:colOff>66675</xdr:colOff>
      <xdr:row>76</xdr:row>
      <xdr:rowOff>19050</xdr:rowOff>
    </xdr:to>
    <xdr:pic>
      <xdr:nvPicPr>
        <xdr:cNvPr id="18" name="Picture 48" descr="В-303 + В-411 + В-512-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" y="12106275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70</xdr:row>
      <xdr:rowOff>114300</xdr:rowOff>
    </xdr:from>
    <xdr:to>
      <xdr:col>30</xdr:col>
      <xdr:colOff>76200</xdr:colOff>
      <xdr:row>76</xdr:row>
      <xdr:rowOff>19050</xdr:rowOff>
    </xdr:to>
    <xdr:pic>
      <xdr:nvPicPr>
        <xdr:cNvPr id="19" name="Picture 49" descr="В-303 + В-411 + В-411-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24150" y="12106275"/>
          <a:ext cx="381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70</xdr:row>
      <xdr:rowOff>95250</xdr:rowOff>
    </xdr:from>
    <xdr:to>
      <xdr:col>43</xdr:col>
      <xdr:colOff>0</xdr:colOff>
      <xdr:row>76</xdr:row>
      <xdr:rowOff>19050</xdr:rowOff>
    </xdr:to>
    <xdr:pic>
      <xdr:nvPicPr>
        <xdr:cNvPr id="20" name="Picture 50" descr="В-303 + В-412-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67175" y="120872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9525</xdr:colOff>
      <xdr:row>70</xdr:row>
      <xdr:rowOff>114300</xdr:rowOff>
    </xdr:from>
    <xdr:to>
      <xdr:col>62</xdr:col>
      <xdr:colOff>9525</xdr:colOff>
      <xdr:row>76</xdr:row>
      <xdr:rowOff>9525</xdr:rowOff>
    </xdr:to>
    <xdr:pic>
      <xdr:nvPicPr>
        <xdr:cNvPr id="21" name="Picture 51" descr="В-303 + В-412 + В-411-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67425" y="12106275"/>
          <a:ext cx="400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76200</xdr:colOff>
      <xdr:row>70</xdr:row>
      <xdr:rowOff>114300</xdr:rowOff>
    </xdr:from>
    <xdr:to>
      <xdr:col>76</xdr:col>
      <xdr:colOff>38100</xdr:colOff>
      <xdr:row>75</xdr:row>
      <xdr:rowOff>171450</xdr:rowOff>
    </xdr:to>
    <xdr:pic>
      <xdr:nvPicPr>
        <xdr:cNvPr id="22" name="Picture 52" descr="В-303 + В-413-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62850" y="12106275"/>
          <a:ext cx="342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66675</xdr:colOff>
      <xdr:row>70</xdr:row>
      <xdr:rowOff>114300</xdr:rowOff>
    </xdr:from>
    <xdr:to>
      <xdr:col>56</xdr:col>
      <xdr:colOff>85725</xdr:colOff>
      <xdr:row>76</xdr:row>
      <xdr:rowOff>9525</xdr:rowOff>
    </xdr:to>
    <xdr:pic>
      <xdr:nvPicPr>
        <xdr:cNvPr id="23" name="Picture 53" descr="В-303 + В-411 + В-412-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19725" y="12106275"/>
          <a:ext cx="400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76200</xdr:colOff>
      <xdr:row>63</xdr:row>
      <xdr:rowOff>38100</xdr:rowOff>
    </xdr:from>
    <xdr:to>
      <xdr:col>56</xdr:col>
      <xdr:colOff>28575</xdr:colOff>
      <xdr:row>69</xdr:row>
      <xdr:rowOff>9525</xdr:rowOff>
    </xdr:to>
    <xdr:pic>
      <xdr:nvPicPr>
        <xdr:cNvPr id="24" name="Picture 56" descr="В-304 + В-401 + В-402-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0" y="10906125"/>
          <a:ext cx="333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77</xdr:row>
      <xdr:rowOff>38100</xdr:rowOff>
    </xdr:from>
    <xdr:to>
      <xdr:col>30</xdr:col>
      <xdr:colOff>19050</xdr:colOff>
      <xdr:row>80</xdr:row>
      <xdr:rowOff>28575</xdr:rowOff>
    </xdr:to>
    <xdr:pic>
      <xdr:nvPicPr>
        <xdr:cNvPr id="25" name="Picture 57" descr="В-302 + В-512-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24150" y="13192125"/>
          <a:ext cx="323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85725</xdr:colOff>
      <xdr:row>12</xdr:row>
      <xdr:rowOff>123825</xdr:rowOff>
    </xdr:from>
    <xdr:ext cx="180975" cy="133350"/>
    <xdr:sp>
      <xdr:nvSpPr>
        <xdr:cNvPr id="26" name="Text Box 58"/>
        <xdr:cNvSpPr txBox="1">
          <a:spLocks noChangeArrowheads="1"/>
        </xdr:cNvSpPr>
      </xdr:nvSpPr>
      <xdr:spPr>
        <a:xfrm>
          <a:off x="4486275" y="22002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71</xdr:col>
      <xdr:colOff>76200</xdr:colOff>
      <xdr:row>12</xdr:row>
      <xdr:rowOff>133350</xdr:rowOff>
    </xdr:from>
    <xdr:ext cx="180975" cy="133350"/>
    <xdr:sp>
      <xdr:nvSpPr>
        <xdr:cNvPr id="27" name="Text Box 59"/>
        <xdr:cNvSpPr txBox="1">
          <a:spLocks noChangeArrowheads="1"/>
        </xdr:cNvSpPr>
      </xdr:nvSpPr>
      <xdr:spPr>
        <a:xfrm>
          <a:off x="7467600" y="220980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43</xdr:col>
      <xdr:colOff>66675</xdr:colOff>
      <xdr:row>19</xdr:row>
      <xdr:rowOff>28575</xdr:rowOff>
    </xdr:from>
    <xdr:ext cx="180975" cy="133350"/>
    <xdr:sp>
      <xdr:nvSpPr>
        <xdr:cNvPr id="28" name="Text Box 60"/>
        <xdr:cNvSpPr txBox="1">
          <a:spLocks noChangeArrowheads="1"/>
        </xdr:cNvSpPr>
      </xdr:nvSpPr>
      <xdr:spPr>
        <a:xfrm>
          <a:off x="4562475" y="32956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72</xdr:col>
      <xdr:colOff>66675</xdr:colOff>
      <xdr:row>18</xdr:row>
      <xdr:rowOff>142875</xdr:rowOff>
    </xdr:from>
    <xdr:ext cx="180975" cy="133350"/>
    <xdr:sp>
      <xdr:nvSpPr>
        <xdr:cNvPr id="29" name="Text Box 61"/>
        <xdr:cNvSpPr txBox="1">
          <a:spLocks noChangeArrowheads="1"/>
        </xdr:cNvSpPr>
      </xdr:nvSpPr>
      <xdr:spPr>
        <a:xfrm>
          <a:off x="7553325" y="32480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50</xdr:col>
      <xdr:colOff>38100</xdr:colOff>
      <xdr:row>19</xdr:row>
      <xdr:rowOff>47625</xdr:rowOff>
    </xdr:from>
    <xdr:ext cx="180975" cy="133350"/>
    <xdr:sp>
      <xdr:nvSpPr>
        <xdr:cNvPr id="30" name="Text Box 62"/>
        <xdr:cNvSpPr txBox="1">
          <a:spLocks noChangeArrowheads="1"/>
        </xdr:cNvSpPr>
      </xdr:nvSpPr>
      <xdr:spPr>
        <a:xfrm>
          <a:off x="5200650" y="331470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oneCellAnchor>
    <xdr:from>
      <xdr:col>66</xdr:col>
      <xdr:colOff>0</xdr:colOff>
      <xdr:row>19</xdr:row>
      <xdr:rowOff>9525</xdr:rowOff>
    </xdr:from>
    <xdr:ext cx="180975" cy="133350"/>
    <xdr:sp>
      <xdr:nvSpPr>
        <xdr:cNvPr id="31" name="Text Box 63"/>
        <xdr:cNvSpPr txBox="1">
          <a:spLocks noChangeArrowheads="1"/>
        </xdr:cNvSpPr>
      </xdr:nvSpPr>
      <xdr:spPr>
        <a:xfrm>
          <a:off x="6915150" y="327660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oneCellAnchor>
    <xdr:from>
      <xdr:col>65</xdr:col>
      <xdr:colOff>0</xdr:colOff>
      <xdr:row>12</xdr:row>
      <xdr:rowOff>123825</xdr:rowOff>
    </xdr:from>
    <xdr:ext cx="180975" cy="133350"/>
    <xdr:sp>
      <xdr:nvSpPr>
        <xdr:cNvPr id="32" name="Text Box 64"/>
        <xdr:cNvSpPr txBox="1">
          <a:spLocks noChangeArrowheads="1"/>
        </xdr:cNvSpPr>
      </xdr:nvSpPr>
      <xdr:spPr>
        <a:xfrm>
          <a:off x="6819900" y="22002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oneCellAnchor>
    <xdr:from>
      <xdr:col>49</xdr:col>
      <xdr:colOff>66675</xdr:colOff>
      <xdr:row>12</xdr:row>
      <xdr:rowOff>123825</xdr:rowOff>
    </xdr:from>
    <xdr:ext cx="180975" cy="133350"/>
    <xdr:sp>
      <xdr:nvSpPr>
        <xdr:cNvPr id="33" name="Text Box 65"/>
        <xdr:cNvSpPr txBox="1">
          <a:spLocks noChangeArrowheads="1"/>
        </xdr:cNvSpPr>
      </xdr:nvSpPr>
      <xdr:spPr>
        <a:xfrm>
          <a:off x="5133975" y="22002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twoCellAnchor editAs="oneCell">
    <xdr:from>
      <xdr:col>66</xdr:col>
      <xdr:colOff>0</xdr:colOff>
      <xdr:row>27</xdr:row>
      <xdr:rowOff>85725</xdr:rowOff>
    </xdr:from>
    <xdr:to>
      <xdr:col>67</xdr:col>
      <xdr:colOff>19050</xdr:colOff>
      <xdr:row>30</xdr:row>
      <xdr:rowOff>38100</xdr:rowOff>
    </xdr:to>
    <xdr:pic>
      <xdr:nvPicPr>
        <xdr:cNvPr id="34" name="Picture 1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915150" y="4705350"/>
          <a:ext cx="1143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64</xdr:col>
      <xdr:colOff>85725</xdr:colOff>
      <xdr:row>52</xdr:row>
      <xdr:rowOff>142875</xdr:rowOff>
    </xdr:from>
    <xdr:to>
      <xdr:col>68</xdr:col>
      <xdr:colOff>38100</xdr:colOff>
      <xdr:row>54</xdr:row>
      <xdr:rowOff>104775</xdr:rowOff>
    </xdr:to>
    <xdr:pic>
      <xdr:nvPicPr>
        <xdr:cNvPr id="35" name="Picture 1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10375" y="9134475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57150</xdr:colOff>
      <xdr:row>53</xdr:row>
      <xdr:rowOff>85725</xdr:rowOff>
    </xdr:from>
    <xdr:to>
      <xdr:col>13</xdr:col>
      <xdr:colOff>9525</xdr:colOff>
      <xdr:row>56</xdr:row>
      <xdr:rowOff>19050</xdr:rowOff>
    </xdr:to>
    <xdr:pic>
      <xdr:nvPicPr>
        <xdr:cNvPr id="36" name="Picture 1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8650" y="923925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38100</xdr:rowOff>
    </xdr:from>
    <xdr:to>
      <xdr:col>5</xdr:col>
      <xdr:colOff>57150</xdr:colOff>
      <xdr:row>30</xdr:row>
      <xdr:rowOff>57150</xdr:rowOff>
    </xdr:to>
    <xdr:pic>
      <xdr:nvPicPr>
        <xdr:cNvPr id="37" name="Picture 137" descr="А-0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465772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32</xdr:row>
      <xdr:rowOff>133350</xdr:rowOff>
    </xdr:from>
    <xdr:to>
      <xdr:col>26</xdr:col>
      <xdr:colOff>38100</xdr:colOff>
      <xdr:row>35</xdr:row>
      <xdr:rowOff>57150</xdr:rowOff>
    </xdr:to>
    <xdr:pic>
      <xdr:nvPicPr>
        <xdr:cNvPr id="38" name="Picture 138" descr="В-005 Подвесная тумба-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38375" y="5591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28575</xdr:colOff>
      <xdr:row>37</xdr:row>
      <xdr:rowOff>47625</xdr:rowOff>
    </xdr:from>
    <xdr:to>
      <xdr:col>73</xdr:col>
      <xdr:colOff>57150</xdr:colOff>
      <xdr:row>38</xdr:row>
      <xdr:rowOff>114300</xdr:rowOff>
    </xdr:to>
    <xdr:pic>
      <xdr:nvPicPr>
        <xdr:cNvPr id="39" name="Picture 139" descr="В-806 Топ тумбы-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53225" y="63817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37</xdr:row>
      <xdr:rowOff>38100</xdr:rowOff>
    </xdr:from>
    <xdr:to>
      <xdr:col>50</xdr:col>
      <xdr:colOff>57150</xdr:colOff>
      <xdr:row>38</xdr:row>
      <xdr:rowOff>66675</xdr:rowOff>
    </xdr:to>
    <xdr:pic>
      <xdr:nvPicPr>
        <xdr:cNvPr id="40" name="Picture 140" descr="В-805 Топ тумбы-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57700" y="6372225"/>
          <a:ext cx="762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38100</xdr:colOff>
      <xdr:row>41</xdr:row>
      <xdr:rowOff>142875</xdr:rowOff>
    </xdr:from>
    <xdr:to>
      <xdr:col>47</xdr:col>
      <xdr:colOff>0</xdr:colOff>
      <xdr:row>45</xdr:row>
      <xdr:rowOff>66675</xdr:rowOff>
    </xdr:to>
    <xdr:pic>
      <xdr:nvPicPr>
        <xdr:cNvPr id="41" name="Picture 141" descr="В-804 Тумба приставная (корпус)-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38650" y="7153275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22</xdr:row>
      <xdr:rowOff>142875</xdr:rowOff>
    </xdr:from>
    <xdr:to>
      <xdr:col>29</xdr:col>
      <xdr:colOff>19050</xdr:colOff>
      <xdr:row>26</xdr:row>
      <xdr:rowOff>57150</xdr:rowOff>
    </xdr:to>
    <xdr:pic>
      <xdr:nvPicPr>
        <xdr:cNvPr id="42" name="Picture 142" descr="В-091 Стол компьютерный-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28850" y="392430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7</xdr:col>
      <xdr:colOff>19050</xdr:colOff>
      <xdr:row>26</xdr:row>
      <xdr:rowOff>57150</xdr:rowOff>
    </xdr:to>
    <xdr:pic>
      <xdr:nvPicPr>
        <xdr:cNvPr id="43" name="Picture 143" descr="В-092 Стол приставной-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3981450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41</xdr:row>
      <xdr:rowOff>38100</xdr:rowOff>
    </xdr:from>
    <xdr:to>
      <xdr:col>5</xdr:col>
      <xdr:colOff>85725</xdr:colOff>
      <xdr:row>45</xdr:row>
      <xdr:rowOff>38100</xdr:rowOff>
    </xdr:to>
    <xdr:pic>
      <xdr:nvPicPr>
        <xdr:cNvPr id="44" name="Picture 144" descr="В-211 Тумба приставная с нишей (распашная дверь)-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050" y="704850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41</xdr:row>
      <xdr:rowOff>47625</xdr:rowOff>
    </xdr:from>
    <xdr:to>
      <xdr:col>27</xdr:col>
      <xdr:colOff>76200</xdr:colOff>
      <xdr:row>45</xdr:row>
      <xdr:rowOff>47625</xdr:rowOff>
    </xdr:to>
    <xdr:pic>
      <xdr:nvPicPr>
        <xdr:cNvPr id="45" name="Picture 145" descr="В-212 Тумба приставная с нишей (распашная дверь)-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09800" y="705802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66675</xdr:rowOff>
    </xdr:from>
    <xdr:to>
      <xdr:col>6</xdr:col>
      <xdr:colOff>85725</xdr:colOff>
      <xdr:row>40</xdr:row>
      <xdr:rowOff>57150</xdr:rowOff>
    </xdr:to>
    <xdr:pic>
      <xdr:nvPicPr>
        <xdr:cNvPr id="46" name="Picture 146" descr="В-201 Тумба приставная с нишей 3 ящика-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3350" y="62388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36</xdr:row>
      <xdr:rowOff>57150</xdr:rowOff>
    </xdr:from>
    <xdr:to>
      <xdr:col>28</xdr:col>
      <xdr:colOff>28575</xdr:colOff>
      <xdr:row>40</xdr:row>
      <xdr:rowOff>47625</xdr:rowOff>
    </xdr:to>
    <xdr:pic>
      <xdr:nvPicPr>
        <xdr:cNvPr id="47" name="Picture 147" descr="В-202 Тумба приставная с нишей 3 ящика-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57425" y="622935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23</xdr:row>
      <xdr:rowOff>57150</xdr:rowOff>
    </xdr:from>
    <xdr:to>
      <xdr:col>52</xdr:col>
      <xdr:colOff>85725</xdr:colOff>
      <xdr:row>24</xdr:row>
      <xdr:rowOff>114300</xdr:rowOff>
    </xdr:to>
    <xdr:pic>
      <xdr:nvPicPr>
        <xdr:cNvPr id="48" name="Picture 148" descr="В-600 Надставка для монитора-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14850" y="4000500"/>
          <a:ext cx="923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38100</xdr:colOff>
      <xdr:row>33</xdr:row>
      <xdr:rowOff>19050</xdr:rowOff>
    </xdr:from>
    <xdr:to>
      <xdr:col>70</xdr:col>
      <xdr:colOff>66675</xdr:colOff>
      <xdr:row>35</xdr:row>
      <xdr:rowOff>9525</xdr:rowOff>
    </xdr:to>
    <xdr:pic>
      <xdr:nvPicPr>
        <xdr:cNvPr id="49" name="Picture 149" descr="В-601 Подставка под системный блок-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858000" y="566737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47</xdr:row>
      <xdr:rowOff>76200</xdr:rowOff>
    </xdr:from>
    <xdr:to>
      <xdr:col>19</xdr:col>
      <xdr:colOff>57150</xdr:colOff>
      <xdr:row>50</xdr:row>
      <xdr:rowOff>180975</xdr:rowOff>
    </xdr:to>
    <xdr:pic>
      <xdr:nvPicPr>
        <xdr:cNvPr id="50" name="Picture 150" descr="В-302 Стеллаж средний-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76375" y="811530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53</xdr:row>
      <xdr:rowOff>85725</xdr:rowOff>
    </xdr:from>
    <xdr:to>
      <xdr:col>25</xdr:col>
      <xdr:colOff>57150</xdr:colOff>
      <xdr:row>56</xdr:row>
      <xdr:rowOff>38100</xdr:rowOff>
    </xdr:to>
    <xdr:pic>
      <xdr:nvPicPr>
        <xdr:cNvPr id="51" name="Picture 151" descr="В-411 Комплект дверей низких-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57425" y="9239250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52</xdr:row>
      <xdr:rowOff>47625</xdr:rowOff>
    </xdr:from>
    <xdr:to>
      <xdr:col>46</xdr:col>
      <xdr:colOff>66675</xdr:colOff>
      <xdr:row>56</xdr:row>
      <xdr:rowOff>57150</xdr:rowOff>
    </xdr:to>
    <xdr:pic>
      <xdr:nvPicPr>
        <xdr:cNvPr id="52" name="Picture 152" descr="В-412 Комплект дверей средних-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495800" y="9039225"/>
          <a:ext cx="352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66675</xdr:colOff>
      <xdr:row>58</xdr:row>
      <xdr:rowOff>104775</xdr:rowOff>
    </xdr:from>
    <xdr:to>
      <xdr:col>71</xdr:col>
      <xdr:colOff>19050</xdr:colOff>
      <xdr:row>61</xdr:row>
      <xdr:rowOff>38100</xdr:rowOff>
    </xdr:to>
    <xdr:pic>
      <xdr:nvPicPr>
        <xdr:cNvPr id="53" name="Picture 153" descr="В-512 Комплект дверей средних стекло-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077075" y="10096500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59</xdr:row>
      <xdr:rowOff>38100</xdr:rowOff>
    </xdr:from>
    <xdr:to>
      <xdr:col>53</xdr:col>
      <xdr:colOff>66675</xdr:colOff>
      <xdr:row>61</xdr:row>
      <xdr:rowOff>19050</xdr:rowOff>
    </xdr:to>
    <xdr:pic>
      <xdr:nvPicPr>
        <xdr:cNvPr id="54" name="Picture 154" descr="В-502 Дверь средняя стекло-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57800" y="101917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152400</xdr:rowOff>
    </xdr:from>
    <xdr:to>
      <xdr:col>4</xdr:col>
      <xdr:colOff>76200</xdr:colOff>
      <xdr:row>56</xdr:row>
      <xdr:rowOff>9525</xdr:rowOff>
    </xdr:to>
    <xdr:pic>
      <xdr:nvPicPr>
        <xdr:cNvPr id="55" name="Picture 155" descr="В-411 Комплект дверей низких-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" y="93059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19050</xdr:rowOff>
    </xdr:from>
    <xdr:to>
      <xdr:col>3</xdr:col>
      <xdr:colOff>66675</xdr:colOff>
      <xdr:row>61</xdr:row>
      <xdr:rowOff>19050</xdr:rowOff>
    </xdr:to>
    <xdr:pic>
      <xdr:nvPicPr>
        <xdr:cNvPr id="56" name="Picture 156" descr="В-401 Дверь низкая-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0" y="10172700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58</xdr:row>
      <xdr:rowOff>95250</xdr:rowOff>
    </xdr:from>
    <xdr:to>
      <xdr:col>18</xdr:col>
      <xdr:colOff>85725</xdr:colOff>
      <xdr:row>61</xdr:row>
      <xdr:rowOff>19050</xdr:rowOff>
    </xdr:to>
    <xdr:pic>
      <xdr:nvPicPr>
        <xdr:cNvPr id="57" name="Picture 157" descr="В-401 Дверь низкая-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638300" y="10086975"/>
          <a:ext cx="247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76200</xdr:colOff>
      <xdr:row>57</xdr:row>
      <xdr:rowOff>28575</xdr:rowOff>
    </xdr:from>
    <xdr:to>
      <xdr:col>36</xdr:col>
      <xdr:colOff>9525</xdr:colOff>
      <xdr:row>61</xdr:row>
      <xdr:rowOff>38100</xdr:rowOff>
    </xdr:to>
    <xdr:pic>
      <xdr:nvPicPr>
        <xdr:cNvPr id="58" name="Picture 158" descr="В-401 Дверь низкая-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390900" y="9858375"/>
          <a:ext cx="219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46</xdr:row>
      <xdr:rowOff>57150</xdr:rowOff>
    </xdr:from>
    <xdr:to>
      <xdr:col>33</xdr:col>
      <xdr:colOff>85725</xdr:colOff>
      <xdr:row>51</xdr:row>
      <xdr:rowOff>38100</xdr:rowOff>
    </xdr:to>
    <xdr:pic>
      <xdr:nvPicPr>
        <xdr:cNvPr id="59" name="Picture 159" descr="В-303 Стеллаж высокий-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914650" y="7905750"/>
          <a:ext cx="485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85725</xdr:colOff>
      <xdr:row>46</xdr:row>
      <xdr:rowOff>95250</xdr:rowOff>
    </xdr:from>
    <xdr:to>
      <xdr:col>46</xdr:col>
      <xdr:colOff>57150</xdr:colOff>
      <xdr:row>51</xdr:row>
      <xdr:rowOff>19050</xdr:rowOff>
    </xdr:to>
    <xdr:pic>
      <xdr:nvPicPr>
        <xdr:cNvPr id="60" name="Picture 160" descr="В-303 Стеллаж высокий-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486275" y="7943850"/>
          <a:ext cx="352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85725</xdr:colOff>
      <xdr:row>46</xdr:row>
      <xdr:rowOff>76200</xdr:rowOff>
    </xdr:from>
    <xdr:to>
      <xdr:col>60</xdr:col>
      <xdr:colOff>123825</xdr:colOff>
      <xdr:row>51</xdr:row>
      <xdr:rowOff>28575</xdr:rowOff>
    </xdr:to>
    <xdr:pic>
      <xdr:nvPicPr>
        <xdr:cNvPr id="61" name="Picture 161" descr="В-305 Шкаф для одежды широкий глубокий-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9775" y="7924800"/>
          <a:ext cx="495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38100</xdr:colOff>
      <xdr:row>23</xdr:row>
      <xdr:rowOff>0</xdr:rowOff>
    </xdr:from>
    <xdr:to>
      <xdr:col>72</xdr:col>
      <xdr:colOff>28575</xdr:colOff>
      <xdr:row>25</xdr:row>
      <xdr:rowOff>0</xdr:rowOff>
    </xdr:to>
    <xdr:pic>
      <xdr:nvPicPr>
        <xdr:cNvPr id="62" name="Picture 162" descr="полка 50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858000" y="39433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95250</xdr:rowOff>
    </xdr:from>
    <xdr:to>
      <xdr:col>5</xdr:col>
      <xdr:colOff>38100</xdr:colOff>
      <xdr:row>35</xdr:row>
      <xdr:rowOff>57150</xdr:rowOff>
    </xdr:to>
    <xdr:pic>
      <xdr:nvPicPr>
        <xdr:cNvPr id="63" name="Picture 163" descr="В-200 Тумба подкатная 3 ящика-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3825" y="5553075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47</xdr:row>
      <xdr:rowOff>142875</xdr:rowOff>
    </xdr:from>
    <xdr:to>
      <xdr:col>5</xdr:col>
      <xdr:colOff>85725</xdr:colOff>
      <xdr:row>50</xdr:row>
      <xdr:rowOff>19050</xdr:rowOff>
    </xdr:to>
    <xdr:pic>
      <xdr:nvPicPr>
        <xdr:cNvPr id="64" name="Picture 164" descr="А-30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300" y="8181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19050</xdr:colOff>
      <xdr:row>42</xdr:row>
      <xdr:rowOff>0</xdr:rowOff>
    </xdr:from>
    <xdr:to>
      <xdr:col>69</xdr:col>
      <xdr:colOff>0</xdr:colOff>
      <xdr:row>45</xdr:row>
      <xdr:rowOff>76200</xdr:rowOff>
    </xdr:to>
    <xdr:pic>
      <xdr:nvPicPr>
        <xdr:cNvPr id="65" name="Picture 165" descr="B-80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43700" y="717232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66675</xdr:colOff>
      <xdr:row>46</xdr:row>
      <xdr:rowOff>66675</xdr:rowOff>
    </xdr:from>
    <xdr:to>
      <xdr:col>74</xdr:col>
      <xdr:colOff>28575</xdr:colOff>
      <xdr:row>51</xdr:row>
      <xdr:rowOff>47625</xdr:rowOff>
    </xdr:to>
    <xdr:pic>
      <xdr:nvPicPr>
        <xdr:cNvPr id="66" name="Picture 166" descr="А-30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362825" y="7915275"/>
          <a:ext cx="342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38100</xdr:colOff>
      <xdr:row>32</xdr:row>
      <xdr:rowOff>95250</xdr:rowOff>
    </xdr:from>
    <xdr:to>
      <xdr:col>49</xdr:col>
      <xdr:colOff>38100</xdr:colOff>
      <xdr:row>35</xdr:row>
      <xdr:rowOff>57150</xdr:rowOff>
    </xdr:to>
    <xdr:pic>
      <xdr:nvPicPr>
        <xdr:cNvPr id="67" name="Picture 167" descr="АТ-1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438650" y="555307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85725</xdr:colOff>
      <xdr:row>27</xdr:row>
      <xdr:rowOff>47625</xdr:rowOff>
    </xdr:from>
    <xdr:to>
      <xdr:col>47</xdr:col>
      <xdr:colOff>76200</xdr:colOff>
      <xdr:row>30</xdr:row>
      <xdr:rowOff>38100</xdr:rowOff>
    </xdr:to>
    <xdr:pic>
      <xdr:nvPicPr>
        <xdr:cNvPr id="68" name="Picture 168" descr="А-03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486275" y="46672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85725</xdr:colOff>
      <xdr:row>27</xdr:row>
      <xdr:rowOff>47625</xdr:rowOff>
    </xdr:from>
    <xdr:to>
      <xdr:col>26</xdr:col>
      <xdr:colOff>76200</xdr:colOff>
      <xdr:row>30</xdr:row>
      <xdr:rowOff>38100</xdr:rowOff>
    </xdr:to>
    <xdr:pic>
      <xdr:nvPicPr>
        <xdr:cNvPr id="69" name="Picture 169" descr="А-03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257425" y="46672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0</xdr:rowOff>
    </xdr:from>
    <xdr:to>
      <xdr:col>84</xdr:col>
      <xdr:colOff>104775</xdr:colOff>
      <xdr:row>10</xdr:row>
      <xdr:rowOff>114300</xdr:rowOff>
    </xdr:to>
    <xdr:sp>
      <xdr:nvSpPr>
        <xdr:cNvPr id="70" name="Text Box 201"/>
        <xdr:cNvSpPr txBox="1">
          <a:spLocks noChangeArrowheads="1"/>
        </xdr:cNvSpPr>
      </xdr:nvSpPr>
      <xdr:spPr>
        <a:xfrm>
          <a:off x="57150" y="1485900"/>
          <a:ext cx="9153525" cy="4095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Офисная мебель</a:t>
          </a:r>
          <a:r>
            <a:rPr lang="en-US" cap="none" sz="2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2600" b="1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"АВАНТАЖ"</a:t>
          </a:r>
          <a:r>
            <a:rPr lang="en-US" cap="none" sz="2600" b="1" i="0" u="none" baseline="0">
              <a:solidFill>
                <a:srgbClr val="FFFF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2600" b="0" i="0" u="none" baseline="0">
              <a:solidFill>
                <a:srgbClr val="FFFF00"/>
              </a:solidFill>
              <a:latin typeface="Arial Black"/>
              <a:ea typeface="Arial Black"/>
              <a:cs typeface="Arial Black"/>
            </a:rPr>
            <a:t>   </a:t>
          </a:r>
          <a:r>
            <a:rPr lang="en-US" cap="none" sz="1600" b="0" i="0" u="none" baseline="0">
              <a:solidFill>
                <a:srgbClr val="FFFF00"/>
              </a:solidFill>
              <a:latin typeface="Arial Cyr"/>
              <a:ea typeface="Arial Cyr"/>
              <a:cs typeface="Arial Cyr"/>
            </a:rPr>
            <a:t>                                    
</a:t>
          </a:r>
        </a:p>
      </xdr:txBody>
    </xdr:sp>
    <xdr:clientData/>
  </xdr:twoCellAnchor>
  <xdr:twoCellAnchor editAs="oneCell">
    <xdr:from>
      <xdr:col>86</xdr:col>
      <xdr:colOff>85725</xdr:colOff>
      <xdr:row>13</xdr:row>
      <xdr:rowOff>95250</xdr:rowOff>
    </xdr:from>
    <xdr:to>
      <xdr:col>87</xdr:col>
      <xdr:colOff>571500</xdr:colOff>
      <xdr:row>19</xdr:row>
      <xdr:rowOff>57150</xdr:rowOff>
    </xdr:to>
    <xdr:pic>
      <xdr:nvPicPr>
        <xdr:cNvPr id="71" name="Picture 202" descr="Миланский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667875" y="2333625"/>
          <a:ext cx="1162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95250</xdr:colOff>
      <xdr:row>21</xdr:row>
      <xdr:rowOff>95250</xdr:rowOff>
    </xdr:from>
    <xdr:to>
      <xdr:col>87</xdr:col>
      <xdr:colOff>619125</xdr:colOff>
      <xdr:row>27</xdr:row>
      <xdr:rowOff>114300</xdr:rowOff>
    </xdr:to>
    <xdr:pic>
      <xdr:nvPicPr>
        <xdr:cNvPr id="72" name="Picture 203" descr="dub_shamoni_50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677400" y="3686175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ptn\&#1086;&#1073;&#1097;&#1072;&#1103;%20&#1087;&#1072;&#1087;&#1082;&#1072;\Documents%20and%20Settings\&#1058;&#1072;&#1085;&#1103;\&#1052;&#1086;&#1080;%20&#1076;&#1086;&#1082;&#1091;&#1084;&#1077;&#1085;&#1090;&#1099;\&#1044;&#1086;&#1082;&#1091;&#1084;&#1077;&#1085;&#1090;&#1099;\&#1055;&#1088;&#1072;&#1081;&#1089;\&#1052;&#1077;&#1073;&#1077;&#1083;\&#1054;&#1060;&#1048;&#1057;&#1053;&#1040;&#1071;\&#1050;&#1040;&#1052;&#1041;&#1048;&#1054;\&#1088;&#1086;&#1076;&#1085;&#1099;&#1077;\&#1044;&#1048;&#1051;&#1045;&#1056;\ACCENT%20Dealer%20Price%202003-11-0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ptn\&#1086;&#1073;&#1097;&#1072;&#1103;%20&#1087;&#1072;&#1087;&#1082;&#1072;\Documents%20and%20Settings\&#1058;&#1072;&#1085;&#1103;\&#1052;&#1086;&#1080;%20&#1076;&#1086;&#1082;&#1091;&#1084;&#1077;&#1085;&#1090;&#1099;\&#1044;&#1086;&#1082;&#1091;&#1084;&#1077;&#1085;&#1090;&#1099;\&#1055;&#1088;&#1072;&#1081;&#1089;\&#1052;&#1077;&#1073;&#1077;&#1083;\&#1054;&#1060;&#1048;&#1057;&#1053;&#1040;&#1071;\&#1050;&#1040;&#1052;&#1041;&#1048;&#1054;\&#1088;&#1086;&#1076;&#1085;&#1099;&#1077;\&#1044;&#1048;&#1051;&#1045;&#1056;\Copy%20of%20BOSS%20Dealer%20price%202003-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ACCENT"/>
    </sheetNames>
    <sheetDataSet>
      <sheetData sheetId="0">
        <row r="1">
          <cell r="B1">
            <v>1</v>
          </cell>
          <cell r="H1" t="b">
            <v>1</v>
          </cell>
        </row>
        <row r="5">
          <cell r="A5" t="str">
            <v>05.10.2004</v>
          </cell>
          <cell r="C5" t="str">
            <v>Дата прайс-листа  </v>
          </cell>
        </row>
        <row r="8">
          <cell r="A8" t="str">
            <v>01.11.2003</v>
          </cell>
          <cell r="C8" t="str">
            <v>Цены даны на </v>
          </cell>
        </row>
        <row r="11">
          <cell r="A11" t="str">
            <v>Цены указаны со склада в г. Клин (Моск. обл.) с учетом НДС.</v>
          </cell>
        </row>
        <row r="12">
          <cell r="A12" t="str">
            <v>Цены указаны со склада в Москве с учетом НДС.</v>
          </cell>
        </row>
        <row r="16">
          <cell r="B16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полнит"/>
      <sheetName val="BOSS page 1"/>
      <sheetName val="BOSS page 2"/>
      <sheetName val="BOSS page 3"/>
      <sheetName val="BOSS page 4"/>
      <sheetName val="BOSS page 5"/>
      <sheetName val="BOSS page 6"/>
      <sheetName val="BOSS page 7"/>
    </sheetNames>
    <sheetDataSet>
      <sheetData sheetId="0">
        <row r="3">
          <cell r="I3" t="str">
            <v>B12TP</v>
          </cell>
          <cell r="J3">
            <v>17</v>
          </cell>
          <cell r="K3">
            <v>7.5</v>
          </cell>
          <cell r="L3">
            <v>0.019</v>
          </cell>
        </row>
        <row r="4">
          <cell r="I4" t="str">
            <v>B12TPS</v>
          </cell>
          <cell r="J4">
            <v>19</v>
          </cell>
          <cell r="K4">
            <v>9.6</v>
          </cell>
          <cell r="L4">
            <v>0.025</v>
          </cell>
        </row>
        <row r="5">
          <cell r="I5" t="str">
            <v>B16TP</v>
          </cell>
          <cell r="J5">
            <v>22</v>
          </cell>
          <cell r="K5">
            <v>10</v>
          </cell>
          <cell r="L5">
            <v>0.026</v>
          </cell>
        </row>
        <row r="6">
          <cell r="I6" t="str">
            <v>B16TPS</v>
          </cell>
          <cell r="J6">
            <v>24</v>
          </cell>
          <cell r="K6">
            <v>13.1</v>
          </cell>
          <cell r="L6">
            <v>0.032</v>
          </cell>
        </row>
        <row r="7">
          <cell r="I7" t="str">
            <v>B1C40</v>
          </cell>
          <cell r="J7">
            <v>56</v>
          </cell>
          <cell r="K7">
            <v>17.4</v>
          </cell>
          <cell r="L7">
            <v>0.043</v>
          </cell>
        </row>
        <row r="8">
          <cell r="I8" t="str">
            <v>B1C40D2</v>
          </cell>
          <cell r="J8">
            <v>108</v>
          </cell>
          <cell r="K8">
            <v>26.1</v>
          </cell>
          <cell r="L8">
            <v>0.168</v>
          </cell>
        </row>
        <row r="9">
          <cell r="I9" t="str">
            <v>B1C40D3</v>
          </cell>
          <cell r="J9">
            <v>112</v>
          </cell>
          <cell r="K9">
            <v>26.8</v>
          </cell>
          <cell r="L9">
            <v>0.168</v>
          </cell>
        </row>
        <row r="10">
          <cell r="I10" t="str">
            <v>B1C40D4</v>
          </cell>
          <cell r="J10">
            <v>116</v>
          </cell>
          <cell r="K10">
            <v>27.5</v>
          </cell>
          <cell r="L10">
            <v>0.168</v>
          </cell>
        </row>
        <row r="11">
          <cell r="I11" t="str">
            <v>B1C80</v>
          </cell>
          <cell r="J11">
            <v>77</v>
          </cell>
          <cell r="K11">
            <v>26.2</v>
          </cell>
          <cell r="L11">
            <v>0.068</v>
          </cell>
        </row>
        <row r="12">
          <cell r="I12" t="str">
            <v>B1C80D2</v>
          </cell>
          <cell r="J12">
            <v>156</v>
          </cell>
          <cell r="K12">
            <v>43.6</v>
          </cell>
          <cell r="L12">
            <v>0.326</v>
          </cell>
        </row>
        <row r="13">
          <cell r="I13" t="str">
            <v>B1D40(L)</v>
          </cell>
          <cell r="J13">
            <v>15</v>
          </cell>
          <cell r="K13">
            <v>8</v>
          </cell>
          <cell r="L13">
            <v>0.019</v>
          </cell>
        </row>
        <row r="14">
          <cell r="I14" t="str">
            <v>B1D40(R)</v>
          </cell>
          <cell r="J14">
            <v>15</v>
          </cell>
          <cell r="K14">
            <v>8</v>
          </cell>
          <cell r="L14">
            <v>0.019</v>
          </cell>
        </row>
        <row r="15">
          <cell r="I15" t="str">
            <v>B1D40-2</v>
          </cell>
          <cell r="J15">
            <v>28</v>
          </cell>
          <cell r="K15">
            <v>8</v>
          </cell>
          <cell r="L15">
            <v>0.019</v>
          </cell>
        </row>
        <row r="16">
          <cell r="B16">
            <v>0.3</v>
          </cell>
          <cell r="I16" t="str">
            <v>B1D40K(L)</v>
          </cell>
          <cell r="J16">
            <v>17</v>
          </cell>
          <cell r="K16">
            <v>8</v>
          </cell>
          <cell r="L16">
            <v>0.019</v>
          </cell>
        </row>
        <row r="17">
          <cell r="I17" t="str">
            <v>B1D40K(R)</v>
          </cell>
          <cell r="J17">
            <v>17</v>
          </cell>
          <cell r="K17">
            <v>8</v>
          </cell>
          <cell r="L17">
            <v>0.019</v>
          </cell>
        </row>
        <row r="18">
          <cell r="I18" t="str">
            <v>B1D40K-2</v>
          </cell>
          <cell r="J18">
            <v>31</v>
          </cell>
          <cell r="K18">
            <v>8</v>
          </cell>
          <cell r="L18">
            <v>0.019</v>
          </cell>
        </row>
        <row r="19">
          <cell r="I19" t="str">
            <v>B20TP</v>
          </cell>
          <cell r="J19">
            <v>27</v>
          </cell>
          <cell r="K19">
            <v>12.5</v>
          </cell>
          <cell r="L19">
            <v>0.032</v>
          </cell>
        </row>
        <row r="20">
          <cell r="I20" t="str">
            <v>B20TPS</v>
          </cell>
          <cell r="J20">
            <v>29</v>
          </cell>
          <cell r="K20">
            <v>15.7</v>
          </cell>
          <cell r="L20">
            <v>0.04</v>
          </cell>
        </row>
        <row r="21">
          <cell r="I21" t="str">
            <v>B24TP</v>
          </cell>
          <cell r="J21">
            <v>32</v>
          </cell>
          <cell r="K21">
            <v>14.5</v>
          </cell>
          <cell r="L21">
            <v>0.038</v>
          </cell>
        </row>
        <row r="22">
          <cell r="I22" t="str">
            <v>B24TPS</v>
          </cell>
          <cell r="J22">
            <v>34</v>
          </cell>
          <cell r="K22">
            <v>19.2</v>
          </cell>
          <cell r="L22">
            <v>0.048</v>
          </cell>
        </row>
        <row r="23">
          <cell r="I23" t="str">
            <v>B2C40</v>
          </cell>
          <cell r="J23">
            <v>58</v>
          </cell>
          <cell r="K23">
            <v>19.2</v>
          </cell>
          <cell r="L23">
            <v>0.043</v>
          </cell>
        </row>
        <row r="24">
          <cell r="I24" t="str">
            <v>B2C80</v>
          </cell>
          <cell r="J24">
            <v>81</v>
          </cell>
          <cell r="K24">
            <v>28.6</v>
          </cell>
          <cell r="L24">
            <v>0.068</v>
          </cell>
        </row>
        <row r="25">
          <cell r="I25" t="str">
            <v>B2D40(L)</v>
          </cell>
          <cell r="J25">
            <v>16</v>
          </cell>
          <cell r="K25">
            <v>9</v>
          </cell>
          <cell r="L25">
            <v>0.022</v>
          </cell>
        </row>
        <row r="26">
          <cell r="I26" t="str">
            <v>B2D40(R)</v>
          </cell>
          <cell r="J26">
            <v>16</v>
          </cell>
          <cell r="K26">
            <v>9</v>
          </cell>
          <cell r="L26">
            <v>0.022</v>
          </cell>
        </row>
        <row r="27">
          <cell r="I27" t="str">
            <v>B2D40-2</v>
          </cell>
          <cell r="J27">
            <v>31</v>
          </cell>
          <cell r="K27">
            <v>9</v>
          </cell>
          <cell r="L27">
            <v>0.022</v>
          </cell>
        </row>
        <row r="28">
          <cell r="I28" t="str">
            <v>B2D40G-al</v>
          </cell>
          <cell r="J28">
            <v>80</v>
          </cell>
          <cell r="K28">
            <v>22.5</v>
          </cell>
          <cell r="L28">
            <v>0.051</v>
          </cell>
        </row>
        <row r="29">
          <cell r="I29" t="str">
            <v>B2D40K(L)</v>
          </cell>
          <cell r="J29">
            <v>18</v>
          </cell>
          <cell r="K29">
            <v>9</v>
          </cell>
          <cell r="L29">
            <v>0.022</v>
          </cell>
        </row>
        <row r="30">
          <cell r="I30" t="str">
            <v>B2D40K(R)</v>
          </cell>
          <cell r="J30">
            <v>18</v>
          </cell>
          <cell r="K30">
            <v>9</v>
          </cell>
          <cell r="L30">
            <v>0.022</v>
          </cell>
        </row>
        <row r="31">
          <cell r="I31" t="str">
            <v>B2D40K-2</v>
          </cell>
          <cell r="J31">
            <v>34</v>
          </cell>
          <cell r="K31">
            <v>9</v>
          </cell>
          <cell r="L31">
            <v>0.022</v>
          </cell>
        </row>
        <row r="32">
          <cell r="I32" t="str">
            <v>B2SP</v>
          </cell>
          <cell r="J32">
            <v>24</v>
          </cell>
          <cell r="K32">
            <v>11.3</v>
          </cell>
          <cell r="L32">
            <v>0.021</v>
          </cell>
        </row>
        <row r="33">
          <cell r="I33" t="str">
            <v>B3C40</v>
          </cell>
          <cell r="J33">
            <v>75</v>
          </cell>
          <cell r="K33">
            <v>26.5</v>
          </cell>
          <cell r="L33">
            <v>0.063</v>
          </cell>
        </row>
        <row r="34">
          <cell r="I34" t="str">
            <v>B3C80</v>
          </cell>
          <cell r="J34">
            <v>105</v>
          </cell>
          <cell r="K34">
            <v>39.5</v>
          </cell>
          <cell r="L34">
            <v>0.096</v>
          </cell>
        </row>
        <row r="35">
          <cell r="I35" t="str">
            <v>B3D40(L)</v>
          </cell>
          <cell r="J35">
            <v>21</v>
          </cell>
          <cell r="K35">
            <v>12.5</v>
          </cell>
          <cell r="L35">
            <v>0.03</v>
          </cell>
        </row>
        <row r="36">
          <cell r="I36" t="str">
            <v>B3D40(R)</v>
          </cell>
          <cell r="J36">
            <v>21</v>
          </cell>
          <cell r="K36">
            <v>12.5</v>
          </cell>
          <cell r="L36">
            <v>0.03</v>
          </cell>
        </row>
        <row r="37">
          <cell r="I37" t="str">
            <v>B3D40-2</v>
          </cell>
          <cell r="J37">
            <v>39</v>
          </cell>
          <cell r="K37">
            <v>12.5</v>
          </cell>
          <cell r="L37">
            <v>0.03</v>
          </cell>
        </row>
        <row r="38">
          <cell r="I38" t="str">
            <v>B3D40G-al</v>
          </cell>
          <cell r="J38">
            <v>114</v>
          </cell>
          <cell r="K38">
            <v>34</v>
          </cell>
          <cell r="L38">
            <v>0.071</v>
          </cell>
        </row>
        <row r="39">
          <cell r="I39" t="str">
            <v>B3D40K(L)</v>
          </cell>
          <cell r="J39">
            <v>23</v>
          </cell>
          <cell r="K39">
            <v>12.5</v>
          </cell>
          <cell r="L39">
            <v>0.03</v>
          </cell>
        </row>
        <row r="40">
          <cell r="I40" t="str">
            <v>B3D40K(R)</v>
          </cell>
          <cell r="J40">
            <v>23</v>
          </cell>
          <cell r="K40">
            <v>12.5</v>
          </cell>
          <cell r="L40">
            <v>0.03</v>
          </cell>
        </row>
        <row r="41">
          <cell r="I41" t="str">
            <v>B3D40K-2</v>
          </cell>
          <cell r="J41">
            <v>43</v>
          </cell>
          <cell r="K41">
            <v>12.5</v>
          </cell>
          <cell r="L41">
            <v>0.03</v>
          </cell>
        </row>
        <row r="42">
          <cell r="I42" t="str">
            <v>B3G</v>
          </cell>
          <cell r="J42">
            <v>22</v>
          </cell>
          <cell r="K42">
            <v>48.63843440000001</v>
          </cell>
          <cell r="L42">
            <v>0.15</v>
          </cell>
        </row>
        <row r="43">
          <cell r="I43" t="str">
            <v>B3GT</v>
          </cell>
          <cell r="J43">
            <v>28</v>
          </cell>
          <cell r="K43">
            <v>48.63843440000001</v>
          </cell>
          <cell r="L43">
            <v>0.15</v>
          </cell>
        </row>
        <row r="44">
          <cell r="I44" t="str">
            <v>B3SP</v>
          </cell>
          <cell r="J44">
            <v>33</v>
          </cell>
          <cell r="K44">
            <v>15.4</v>
          </cell>
          <cell r="L44">
            <v>0.031</v>
          </cell>
        </row>
        <row r="45">
          <cell r="I45" t="str">
            <v>B40SF</v>
          </cell>
          <cell r="J45">
            <v>8</v>
          </cell>
          <cell r="K45">
            <v>3</v>
          </cell>
          <cell r="L45">
            <v>0.006</v>
          </cell>
        </row>
        <row r="46">
          <cell r="I46" t="str">
            <v>B40TP</v>
          </cell>
          <cell r="J46">
            <v>7</v>
          </cell>
          <cell r="K46">
            <v>2.5</v>
          </cell>
          <cell r="L46">
            <v>0.007</v>
          </cell>
        </row>
        <row r="47">
          <cell r="I47" t="str">
            <v>B40TPS</v>
          </cell>
          <cell r="J47">
            <v>9</v>
          </cell>
          <cell r="K47">
            <v>3.5</v>
          </cell>
          <cell r="L47">
            <v>0.009</v>
          </cell>
        </row>
        <row r="48">
          <cell r="I48" t="str">
            <v>B4C40</v>
          </cell>
          <cell r="J48">
            <v>90</v>
          </cell>
          <cell r="K48">
            <v>33.7</v>
          </cell>
          <cell r="L48">
            <v>0.082</v>
          </cell>
        </row>
        <row r="49">
          <cell r="I49" t="str">
            <v>B4C80</v>
          </cell>
          <cell r="J49">
            <v>129</v>
          </cell>
          <cell r="K49">
            <v>50.5</v>
          </cell>
          <cell r="L49">
            <v>0.126</v>
          </cell>
        </row>
        <row r="50">
          <cell r="I50" t="str">
            <v>B4D40(L)</v>
          </cell>
          <cell r="J50">
            <v>26</v>
          </cell>
          <cell r="K50">
            <v>16.5</v>
          </cell>
          <cell r="L50">
            <v>0.039</v>
          </cell>
        </row>
        <row r="51">
          <cell r="I51" t="str">
            <v>B4D40(R)</v>
          </cell>
          <cell r="J51">
            <v>26</v>
          </cell>
          <cell r="K51">
            <v>16.5</v>
          </cell>
          <cell r="L51">
            <v>0.039</v>
          </cell>
        </row>
        <row r="52">
          <cell r="I52" t="str">
            <v>B4D40-2</v>
          </cell>
          <cell r="J52">
            <v>50</v>
          </cell>
          <cell r="K52">
            <v>16.5</v>
          </cell>
          <cell r="L52">
            <v>0.039</v>
          </cell>
        </row>
        <row r="53">
          <cell r="I53" t="str">
            <v>B4D40K(L)</v>
          </cell>
          <cell r="J53">
            <v>28</v>
          </cell>
          <cell r="K53">
            <v>16.5</v>
          </cell>
          <cell r="L53">
            <v>0.039</v>
          </cell>
        </row>
        <row r="54">
          <cell r="I54" t="str">
            <v>B4D40K(R)</v>
          </cell>
          <cell r="J54">
            <v>28</v>
          </cell>
          <cell r="K54">
            <v>16.5</v>
          </cell>
          <cell r="L54">
            <v>0.039</v>
          </cell>
        </row>
        <row r="55">
          <cell r="I55" t="str">
            <v>B4D40K-2</v>
          </cell>
          <cell r="J55">
            <v>54</v>
          </cell>
          <cell r="K55">
            <v>16.5</v>
          </cell>
          <cell r="L55">
            <v>0.039</v>
          </cell>
        </row>
        <row r="56">
          <cell r="I56" t="str">
            <v>B4SP</v>
          </cell>
          <cell r="J56">
            <v>41</v>
          </cell>
          <cell r="K56">
            <v>19.4</v>
          </cell>
          <cell r="L56">
            <v>0.041</v>
          </cell>
        </row>
        <row r="57">
          <cell r="I57" t="str">
            <v>B5C40</v>
          </cell>
          <cell r="J57">
            <v>108</v>
          </cell>
          <cell r="K57">
            <v>40.9</v>
          </cell>
          <cell r="L57">
            <v>0.102</v>
          </cell>
        </row>
        <row r="58">
          <cell r="I58" t="str">
            <v>B5C80</v>
          </cell>
          <cell r="J58">
            <v>156</v>
          </cell>
          <cell r="K58">
            <v>64.3</v>
          </cell>
          <cell r="L58">
            <v>0.145</v>
          </cell>
        </row>
        <row r="59">
          <cell r="I59" t="str">
            <v>B5C80W</v>
          </cell>
          <cell r="J59">
            <v>204</v>
          </cell>
          <cell r="K59">
            <v>76.9</v>
          </cell>
          <cell r="L59">
            <v>0.176</v>
          </cell>
        </row>
        <row r="60">
          <cell r="I60" t="str">
            <v>B5D40(L)</v>
          </cell>
          <cell r="J60">
            <v>30</v>
          </cell>
          <cell r="K60">
            <v>19.8</v>
          </cell>
          <cell r="L60">
            <v>0.048</v>
          </cell>
        </row>
        <row r="61">
          <cell r="I61" t="str">
            <v>B5D40(R)</v>
          </cell>
          <cell r="J61">
            <v>30</v>
          </cell>
          <cell r="K61">
            <v>19.8</v>
          </cell>
          <cell r="L61">
            <v>0.048</v>
          </cell>
        </row>
        <row r="62">
          <cell r="I62" t="str">
            <v>B5D40-2</v>
          </cell>
          <cell r="J62">
            <v>58</v>
          </cell>
          <cell r="K62">
            <v>19.8</v>
          </cell>
          <cell r="L62">
            <v>0.048</v>
          </cell>
        </row>
        <row r="63">
          <cell r="I63" t="str">
            <v>B5D40K(L)</v>
          </cell>
          <cell r="J63">
            <v>32</v>
          </cell>
          <cell r="K63">
            <v>19.8</v>
          </cell>
          <cell r="L63">
            <v>0.048</v>
          </cell>
        </row>
        <row r="64">
          <cell r="I64" t="str">
            <v>B5D40K(R)</v>
          </cell>
          <cell r="J64">
            <v>32</v>
          </cell>
          <cell r="K64">
            <v>19.8</v>
          </cell>
          <cell r="L64">
            <v>0.048</v>
          </cell>
        </row>
        <row r="65">
          <cell r="I65" t="str">
            <v>B5D40K-2</v>
          </cell>
          <cell r="J65">
            <v>62</v>
          </cell>
          <cell r="K65">
            <v>19.8</v>
          </cell>
          <cell r="L65">
            <v>0.048</v>
          </cell>
        </row>
        <row r="66">
          <cell r="I66" t="str">
            <v>B5SP</v>
          </cell>
          <cell r="J66">
            <v>50</v>
          </cell>
          <cell r="K66">
            <v>23.4</v>
          </cell>
          <cell r="L66">
            <v>0.05</v>
          </cell>
        </row>
        <row r="67">
          <cell r="I67" t="str">
            <v>B80SF</v>
          </cell>
          <cell r="J67">
            <v>13</v>
          </cell>
          <cell r="K67">
            <v>6</v>
          </cell>
          <cell r="L67">
            <v>0.012</v>
          </cell>
        </row>
        <row r="68">
          <cell r="I68" t="str">
            <v>B80TP</v>
          </cell>
          <cell r="J68">
            <v>12</v>
          </cell>
          <cell r="K68">
            <v>5</v>
          </cell>
          <cell r="L68">
            <v>0.013</v>
          </cell>
        </row>
        <row r="69">
          <cell r="I69" t="str">
            <v>B80TPS</v>
          </cell>
          <cell r="J69">
            <v>15</v>
          </cell>
          <cell r="K69">
            <v>7</v>
          </cell>
          <cell r="L69">
            <v>0.017</v>
          </cell>
        </row>
        <row r="70">
          <cell r="I70" t="str">
            <v>BB1275</v>
          </cell>
          <cell r="J70">
            <v>120</v>
          </cell>
          <cell r="K70">
            <v>45.6</v>
          </cell>
          <cell r="L70">
            <v>0.096</v>
          </cell>
        </row>
        <row r="71">
          <cell r="I71" t="str">
            <v>BB1275-2</v>
          </cell>
          <cell r="J71">
            <v>48</v>
          </cell>
          <cell r="K71">
            <v>14.4</v>
          </cell>
          <cell r="L71">
            <v>0.048</v>
          </cell>
        </row>
        <row r="72">
          <cell r="I72" t="str">
            <v>BB1275C</v>
          </cell>
          <cell r="J72">
            <v>202</v>
          </cell>
          <cell r="K72">
            <v>52.7</v>
          </cell>
          <cell r="L72">
            <v>0.091</v>
          </cell>
        </row>
        <row r="73">
          <cell r="I73" t="str">
            <v>BB1275M</v>
          </cell>
          <cell r="J73">
            <v>114</v>
          </cell>
          <cell r="K73">
            <v>44.3</v>
          </cell>
          <cell r="L73">
            <v>0.065</v>
          </cell>
        </row>
        <row r="74">
          <cell r="I74" t="str">
            <v>BCR2250</v>
          </cell>
          <cell r="J74">
            <v>94</v>
          </cell>
          <cell r="K74">
            <v>28.3</v>
          </cell>
          <cell r="L74">
            <v>0.098</v>
          </cell>
        </row>
        <row r="75">
          <cell r="I75" t="str">
            <v>BCRT1460(L)</v>
          </cell>
          <cell r="J75">
            <v>249</v>
          </cell>
          <cell r="K75">
            <v>54</v>
          </cell>
          <cell r="L75">
            <v>0.302</v>
          </cell>
        </row>
        <row r="76">
          <cell r="I76" t="str">
            <v>BCRT1460(R)</v>
          </cell>
          <cell r="J76">
            <v>249</v>
          </cell>
          <cell r="K76">
            <v>54</v>
          </cell>
          <cell r="L76">
            <v>0.302</v>
          </cell>
        </row>
        <row r="77">
          <cell r="I77" t="str">
            <v>BCRT1461(L)</v>
          </cell>
          <cell r="J77">
            <v>102</v>
          </cell>
          <cell r="K77">
            <v>24.7</v>
          </cell>
          <cell r="L77">
            <v>0.062</v>
          </cell>
        </row>
        <row r="78">
          <cell r="I78" t="str">
            <v>BCRT1461(R)</v>
          </cell>
          <cell r="J78">
            <v>102</v>
          </cell>
          <cell r="K78">
            <v>24.7</v>
          </cell>
          <cell r="L78">
            <v>0.062</v>
          </cell>
        </row>
        <row r="79">
          <cell r="I79" t="str">
            <v>BCT1080C</v>
          </cell>
          <cell r="J79">
            <v>235</v>
          </cell>
          <cell r="K79">
            <v>57</v>
          </cell>
          <cell r="L79">
            <v>0.10099999999999999</v>
          </cell>
        </row>
        <row r="80">
          <cell r="I80" t="str">
            <v>BCT8080C</v>
          </cell>
          <cell r="J80">
            <v>217</v>
          </cell>
          <cell r="K80">
            <v>49</v>
          </cell>
          <cell r="L80">
            <v>0.087</v>
          </cell>
        </row>
        <row r="81">
          <cell r="I81" t="str">
            <v>BGI1225</v>
          </cell>
          <cell r="J81">
            <v>189</v>
          </cell>
          <cell r="K81">
            <v>15</v>
          </cell>
          <cell r="L81">
            <v>0.023</v>
          </cell>
        </row>
        <row r="82">
          <cell r="I82" t="str">
            <v>BKT1000</v>
          </cell>
          <cell r="J82">
            <v>158</v>
          </cell>
          <cell r="K82">
            <v>31.4</v>
          </cell>
          <cell r="L82">
            <v>0.175</v>
          </cell>
        </row>
        <row r="83">
          <cell r="I83" t="str">
            <v>BKT1200</v>
          </cell>
          <cell r="J83">
            <v>183</v>
          </cell>
          <cell r="K83">
            <v>39.7</v>
          </cell>
          <cell r="L83">
            <v>0.194</v>
          </cell>
        </row>
        <row r="84">
          <cell r="I84" t="str">
            <v>BKT135</v>
          </cell>
          <cell r="J84">
            <v>125</v>
          </cell>
          <cell r="K84">
            <v>30.6</v>
          </cell>
          <cell r="L84">
            <v>0.075</v>
          </cell>
        </row>
        <row r="85">
          <cell r="I85" t="str">
            <v>BKT1890</v>
          </cell>
          <cell r="J85">
            <v>145</v>
          </cell>
          <cell r="K85">
            <v>39.2</v>
          </cell>
          <cell r="L85">
            <v>0.091</v>
          </cell>
        </row>
        <row r="86">
          <cell r="I86" t="str">
            <v>BKT9090</v>
          </cell>
          <cell r="J86">
            <v>82</v>
          </cell>
          <cell r="K86">
            <v>17.5</v>
          </cell>
          <cell r="L86">
            <v>0.037</v>
          </cell>
        </row>
        <row r="87">
          <cell r="I87" t="str">
            <v>BMC1457</v>
          </cell>
          <cell r="J87">
            <v>219</v>
          </cell>
          <cell r="K87">
            <v>42</v>
          </cell>
          <cell r="L87">
            <v>0.551</v>
          </cell>
        </row>
        <row r="88">
          <cell r="I88" t="str">
            <v>BMP502</v>
          </cell>
          <cell r="J88">
            <v>130</v>
          </cell>
          <cell r="K88">
            <v>27.8</v>
          </cell>
          <cell r="L88">
            <v>0.166</v>
          </cell>
        </row>
        <row r="89">
          <cell r="I89" t="str">
            <v>BMP503</v>
          </cell>
          <cell r="J89">
            <v>145</v>
          </cell>
          <cell r="K89">
            <v>27.8</v>
          </cell>
          <cell r="L89">
            <v>0.166</v>
          </cell>
        </row>
        <row r="90">
          <cell r="I90" t="str">
            <v>BOCT2212</v>
          </cell>
          <cell r="J90">
            <v>266</v>
          </cell>
          <cell r="K90">
            <v>90.1</v>
          </cell>
          <cell r="L90">
            <v>0.24</v>
          </cell>
        </row>
        <row r="91">
          <cell r="I91" t="str">
            <v>BOCT2212C</v>
          </cell>
          <cell r="J91">
            <v>443</v>
          </cell>
          <cell r="K91">
            <v>110.6</v>
          </cell>
          <cell r="L91">
            <v>0.23399999999999999</v>
          </cell>
        </row>
        <row r="92">
          <cell r="I92" t="str">
            <v>BOCT2212M</v>
          </cell>
          <cell r="J92">
            <v>257</v>
          </cell>
          <cell r="K92">
            <v>84.7</v>
          </cell>
          <cell r="L92">
            <v>0.21599999999999997</v>
          </cell>
        </row>
        <row r="93">
          <cell r="I93" t="str">
            <v>BOSS-side</v>
          </cell>
          <cell r="J93">
            <v>71</v>
          </cell>
          <cell r="K93">
            <v>24.5</v>
          </cell>
          <cell r="L93">
            <v>0.092</v>
          </cell>
        </row>
        <row r="94">
          <cell r="I94" t="str">
            <v>BP12TP</v>
          </cell>
          <cell r="J94">
            <v>20</v>
          </cell>
          <cell r="K94">
            <v>11</v>
          </cell>
          <cell r="L94">
            <v>0.026</v>
          </cell>
        </row>
        <row r="95">
          <cell r="I95" t="str">
            <v>BP12TPS</v>
          </cell>
          <cell r="J95">
            <v>19</v>
          </cell>
          <cell r="K95">
            <v>10.6</v>
          </cell>
          <cell r="L95">
            <v>0.025</v>
          </cell>
        </row>
        <row r="96">
          <cell r="I96" t="str">
            <v>BP16TP</v>
          </cell>
          <cell r="J96">
            <v>26</v>
          </cell>
          <cell r="K96">
            <v>14.5</v>
          </cell>
          <cell r="L96">
            <v>0.034</v>
          </cell>
        </row>
        <row r="97">
          <cell r="I97" t="str">
            <v>BP16TPS</v>
          </cell>
          <cell r="J97">
            <v>25</v>
          </cell>
          <cell r="K97">
            <v>14.2</v>
          </cell>
          <cell r="L97">
            <v>0.033</v>
          </cell>
        </row>
        <row r="98">
          <cell r="I98" t="str">
            <v>BP1SP</v>
          </cell>
          <cell r="J98">
            <v>22</v>
          </cell>
          <cell r="K98">
            <v>10.1</v>
          </cell>
          <cell r="L98">
            <v>0.018</v>
          </cell>
        </row>
        <row r="99">
          <cell r="I99" t="str">
            <v>BP20TP</v>
          </cell>
          <cell r="J99">
            <v>32</v>
          </cell>
          <cell r="K99">
            <v>18.1</v>
          </cell>
          <cell r="L99">
            <v>0.042</v>
          </cell>
        </row>
        <row r="100">
          <cell r="I100" t="str">
            <v>BP20TPS</v>
          </cell>
          <cell r="J100">
            <v>31</v>
          </cell>
          <cell r="K100">
            <v>17.7</v>
          </cell>
          <cell r="L100">
            <v>0.041</v>
          </cell>
        </row>
        <row r="101">
          <cell r="I101" t="str">
            <v>BP40TP</v>
          </cell>
          <cell r="J101">
            <v>9</v>
          </cell>
          <cell r="K101">
            <v>3.9</v>
          </cell>
          <cell r="L101">
            <v>0.01</v>
          </cell>
        </row>
        <row r="102">
          <cell r="I102" t="str">
            <v>BP40TPS</v>
          </cell>
          <cell r="J102">
            <v>9</v>
          </cell>
          <cell r="K102">
            <v>3.5</v>
          </cell>
          <cell r="L102">
            <v>0.009</v>
          </cell>
        </row>
        <row r="103">
          <cell r="I103" t="str">
            <v>BP80TP</v>
          </cell>
          <cell r="J103">
            <v>15</v>
          </cell>
          <cell r="K103">
            <v>7.4</v>
          </cell>
          <cell r="L103">
            <v>0.018</v>
          </cell>
        </row>
        <row r="104">
          <cell r="I104" t="str">
            <v>BP80TPS</v>
          </cell>
          <cell r="J104">
            <v>15</v>
          </cell>
          <cell r="K104">
            <v>7.1</v>
          </cell>
          <cell r="L104">
            <v>0.017</v>
          </cell>
        </row>
        <row r="105">
          <cell r="I105" t="str">
            <v>BRMT1000</v>
          </cell>
          <cell r="J105">
            <v>137</v>
          </cell>
          <cell r="K105">
            <v>40.7</v>
          </cell>
          <cell r="L105">
            <v>0.10400000000000001</v>
          </cell>
        </row>
        <row r="106">
          <cell r="I106" t="str">
            <v>BRMT1200</v>
          </cell>
          <cell r="J106">
            <v>161</v>
          </cell>
          <cell r="K106">
            <v>49</v>
          </cell>
          <cell r="L106">
            <v>0.12300000000000001</v>
          </cell>
        </row>
        <row r="107">
          <cell r="I107" t="str">
            <v>BROT45</v>
          </cell>
          <cell r="J107">
            <v>207</v>
          </cell>
          <cell r="K107">
            <v>60.7</v>
          </cell>
          <cell r="L107">
            <v>0.173</v>
          </cell>
        </row>
        <row r="108">
          <cell r="I108" t="str">
            <v>BROT45C</v>
          </cell>
          <cell r="J108">
            <v>384</v>
          </cell>
          <cell r="K108">
            <v>81.2</v>
          </cell>
          <cell r="L108">
            <v>0.16699999999999998</v>
          </cell>
        </row>
        <row r="109">
          <cell r="I109" t="str">
            <v>BROT45M</v>
          </cell>
          <cell r="J109">
            <v>295</v>
          </cell>
          <cell r="K109">
            <v>68</v>
          </cell>
          <cell r="L109">
            <v>0.163</v>
          </cell>
        </row>
        <row r="110">
          <cell r="I110" t="str">
            <v>BST1190</v>
          </cell>
          <cell r="J110">
            <v>151</v>
          </cell>
          <cell r="K110">
            <v>56.4</v>
          </cell>
          <cell r="L110">
            <v>0.153</v>
          </cell>
        </row>
        <row r="111">
          <cell r="I111" t="str">
            <v>BST1190C</v>
          </cell>
          <cell r="J111">
            <v>328</v>
          </cell>
          <cell r="K111">
            <v>76.9</v>
          </cell>
          <cell r="L111">
            <v>0.147</v>
          </cell>
        </row>
        <row r="112">
          <cell r="I112" t="str">
            <v>BST1190M</v>
          </cell>
          <cell r="J112">
            <v>150</v>
          </cell>
          <cell r="K112">
            <v>51.1</v>
          </cell>
          <cell r="L112">
            <v>0.132</v>
          </cell>
        </row>
        <row r="113">
          <cell r="I113" t="str">
            <v>BST1890</v>
          </cell>
          <cell r="J113">
            <v>187</v>
          </cell>
          <cell r="K113">
            <v>74</v>
          </cell>
          <cell r="L113">
            <v>0.191</v>
          </cell>
        </row>
        <row r="114">
          <cell r="I114" t="str">
            <v>BST1890C</v>
          </cell>
          <cell r="J114">
            <v>364</v>
          </cell>
          <cell r="K114">
            <v>94.5</v>
          </cell>
          <cell r="L114">
            <v>0.185</v>
          </cell>
        </row>
        <row r="115">
          <cell r="I115" t="str">
            <v>BST1890M</v>
          </cell>
          <cell r="J115">
            <v>258</v>
          </cell>
          <cell r="K115">
            <v>70.9</v>
          </cell>
          <cell r="L115">
            <v>0.165</v>
          </cell>
        </row>
        <row r="116">
          <cell r="I116" t="str">
            <v>BST2090</v>
          </cell>
          <cell r="J116">
            <v>202</v>
          </cell>
          <cell r="K116">
            <v>80.1</v>
          </cell>
          <cell r="L116">
            <v>0.203</v>
          </cell>
        </row>
        <row r="117">
          <cell r="I117" t="str">
            <v>BST2090C</v>
          </cell>
          <cell r="J117">
            <v>379</v>
          </cell>
          <cell r="K117">
            <v>100.6</v>
          </cell>
          <cell r="L117">
            <v>0.197</v>
          </cell>
        </row>
        <row r="118">
          <cell r="I118" t="str">
            <v>BST2090M</v>
          </cell>
          <cell r="J118">
            <v>282</v>
          </cell>
          <cell r="K118">
            <v>75.6</v>
          </cell>
          <cell r="L118">
            <v>0.174</v>
          </cell>
        </row>
        <row r="119">
          <cell r="I119" t="str">
            <v>BST2091</v>
          </cell>
          <cell r="J119">
            <v>193</v>
          </cell>
          <cell r="K119">
            <v>74.9</v>
          </cell>
          <cell r="L119">
            <v>0.193</v>
          </cell>
        </row>
        <row r="120">
          <cell r="I120" t="str">
            <v>BST2091C</v>
          </cell>
          <cell r="J120">
            <v>370</v>
          </cell>
          <cell r="K120">
            <v>95.4</v>
          </cell>
          <cell r="L120">
            <v>0.187</v>
          </cell>
        </row>
        <row r="121">
          <cell r="I121" t="str">
            <v>BST2290</v>
          </cell>
          <cell r="J121">
            <v>211</v>
          </cell>
          <cell r="K121">
            <v>85.5</v>
          </cell>
          <cell r="L121">
            <v>0.21400000000000002</v>
          </cell>
        </row>
        <row r="122">
          <cell r="I122" t="str">
            <v>BST2290C</v>
          </cell>
          <cell r="J122">
            <v>388</v>
          </cell>
          <cell r="K122">
            <v>106</v>
          </cell>
          <cell r="L122">
            <v>0.20800000000000002</v>
          </cell>
        </row>
        <row r="123">
          <cell r="I123" t="str">
            <v>BST2290M</v>
          </cell>
          <cell r="J123">
            <v>299</v>
          </cell>
          <cell r="K123">
            <v>80.3</v>
          </cell>
          <cell r="L123">
            <v>0.183</v>
          </cell>
        </row>
        <row r="124">
          <cell r="I124" t="str">
            <v>BST2291</v>
          </cell>
          <cell r="J124">
            <v>203</v>
          </cell>
          <cell r="K124">
            <v>80.3</v>
          </cell>
          <cell r="L124">
            <v>0.20400000000000001</v>
          </cell>
        </row>
        <row r="125">
          <cell r="I125" t="str">
            <v>BST2291C</v>
          </cell>
          <cell r="J125">
            <v>380</v>
          </cell>
          <cell r="K125">
            <v>100.8</v>
          </cell>
          <cell r="L125">
            <v>0.198</v>
          </cell>
        </row>
        <row r="126">
          <cell r="I126" t="str">
            <v>BXR1288</v>
          </cell>
          <cell r="J126">
            <v>106</v>
          </cell>
          <cell r="K126">
            <v>31.1</v>
          </cell>
          <cell r="L126">
            <v>0.074</v>
          </cell>
        </row>
        <row r="127">
          <cell r="I127" t="str">
            <v>BXR8070</v>
          </cell>
          <cell r="J127">
            <v>78</v>
          </cell>
          <cell r="K127">
            <v>20.1</v>
          </cell>
          <cell r="L127">
            <v>0.049</v>
          </cell>
        </row>
        <row r="128">
          <cell r="I128" t="str">
            <v>BXT180</v>
          </cell>
          <cell r="J128">
            <v>224</v>
          </cell>
          <cell r="K128">
            <v>71.4</v>
          </cell>
          <cell r="L128">
            <v>0.197</v>
          </cell>
        </row>
        <row r="129">
          <cell r="I129" t="str">
            <v>BXT180C</v>
          </cell>
          <cell r="J129">
            <v>437</v>
          </cell>
          <cell r="K129">
            <v>93.9</v>
          </cell>
          <cell r="L129">
            <v>0.191</v>
          </cell>
        </row>
        <row r="130">
          <cell r="I130" t="str">
            <v>BXT180M</v>
          </cell>
          <cell r="J130">
            <v>276</v>
          </cell>
          <cell r="K130">
            <v>68.1</v>
          </cell>
          <cell r="L130">
            <v>0.16899999999999998</v>
          </cell>
        </row>
        <row r="131">
          <cell r="I131" t="str">
            <v>BXT215</v>
          </cell>
          <cell r="J131">
            <v>255</v>
          </cell>
          <cell r="K131">
            <v>80</v>
          </cell>
          <cell r="L131">
            <v>0.223</v>
          </cell>
        </row>
        <row r="132">
          <cell r="I132" t="str">
            <v>BXT215C</v>
          </cell>
          <cell r="J132">
            <v>473</v>
          </cell>
          <cell r="K132">
            <v>102.5</v>
          </cell>
          <cell r="L132">
            <v>0.218</v>
          </cell>
        </row>
        <row r="133">
          <cell r="I133" t="str">
            <v>BXT215M</v>
          </cell>
          <cell r="J133">
            <v>314</v>
          </cell>
          <cell r="K133">
            <v>75.8</v>
          </cell>
          <cell r="L133">
            <v>0.19099999999999998</v>
          </cell>
        </row>
        <row r="134">
          <cell r="I134" t="str">
            <v>L04-slv</v>
          </cell>
          <cell r="J134">
            <v>20</v>
          </cell>
          <cell r="K134">
            <v>6.6</v>
          </cell>
          <cell r="L134">
            <v>0.02</v>
          </cell>
        </row>
        <row r="135">
          <cell r="I135" t="str">
            <v>L10-slv</v>
          </cell>
          <cell r="J135">
            <v>124</v>
          </cell>
          <cell r="K135">
            <v>22.5</v>
          </cell>
          <cell r="L135">
            <v>0.043</v>
          </cell>
        </row>
        <row r="136">
          <cell r="I136" t="str">
            <v>L12-2-slv</v>
          </cell>
          <cell r="J136">
            <v>42</v>
          </cell>
          <cell r="K136">
            <v>13.1</v>
          </cell>
          <cell r="L136">
            <v>0.017</v>
          </cell>
        </row>
        <row r="137">
          <cell r="I137" t="str">
            <v>L14-slv</v>
          </cell>
          <cell r="J137">
            <v>130</v>
          </cell>
          <cell r="K137">
            <v>21.5</v>
          </cell>
          <cell r="L137">
            <v>0.043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vil-mebel.ru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CL82"/>
  <sheetViews>
    <sheetView showGridLines="0" showZeros="0" tabSelected="1" zoomScaleSheetLayoutView="100" zoomScalePageLayoutView="0" workbookViewId="0" topLeftCell="A1">
      <pane ySplit="11" topLeftCell="A12" activePane="bottomLeft" state="frozen"/>
      <selection pane="topLeft" activeCell="CQ5" sqref="CQ5"/>
      <selection pane="bottomLeft" activeCell="CH1" sqref="CH1"/>
    </sheetView>
  </sheetViews>
  <sheetFormatPr defaultColWidth="8.875" defaultRowHeight="12.75"/>
  <cols>
    <col min="1" max="15" width="1.25" style="44" customWidth="1"/>
    <col min="16" max="21" width="1.625" style="44" customWidth="1"/>
    <col min="22" max="36" width="1.25" style="44" customWidth="1"/>
    <col min="37" max="42" width="1.75390625" style="44" customWidth="1"/>
    <col min="43" max="58" width="1.25" style="44" customWidth="1"/>
    <col min="59" max="64" width="1.75390625" style="44" customWidth="1"/>
    <col min="65" max="77" width="1.25" style="44" customWidth="1"/>
    <col min="78" max="78" width="2.25390625" style="44" customWidth="1"/>
    <col min="79" max="79" width="0.875" style="44" customWidth="1"/>
    <col min="80" max="85" width="2.375" style="44" customWidth="1"/>
    <col min="86" max="86" width="3.875" style="41" customWidth="1"/>
    <col min="87" max="118" width="8.875" style="41" customWidth="1"/>
    <col min="119" max="173" width="1.25" style="41" customWidth="1"/>
    <col min="174" max="16384" width="8.875" style="41" customWidth="1"/>
  </cols>
  <sheetData>
    <row r="1" spans="1:85" ht="27.75" customHeight="1">
      <c r="A1" s="142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41"/>
      <c r="AW1" s="139" t="s">
        <v>125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</row>
    <row r="2" spans="1:49" ht="9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41"/>
      <c r="AW2" s="126"/>
    </row>
    <row r="3" spans="1:85" s="129" customFormat="1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28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2" t="s">
        <v>126</v>
      </c>
    </row>
    <row r="4" spans="2:85" s="129" customFormat="1" ht="15">
      <c r="B4" s="128"/>
      <c r="C4" s="128"/>
      <c r="D4" s="128"/>
      <c r="E4" s="127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28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2" t="s">
        <v>127</v>
      </c>
    </row>
    <row r="5" spans="2:85" s="129" customFormat="1" ht="15">
      <c r="B5" s="128"/>
      <c r="C5" s="128"/>
      <c r="D5" s="128"/>
      <c r="E5" s="127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1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5" t="s">
        <v>135</v>
      </c>
    </row>
    <row r="6" spans="2:85" s="129" customFormat="1" ht="15">
      <c r="B6" s="128"/>
      <c r="C6" s="128"/>
      <c r="D6" s="128"/>
      <c r="E6" s="127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28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2" t="s">
        <v>128</v>
      </c>
    </row>
    <row r="7" spans="2:85" s="129" customFormat="1" ht="15">
      <c r="B7" s="136" t="s">
        <v>134</v>
      </c>
      <c r="C7" s="128"/>
      <c r="D7" s="128"/>
      <c r="E7" s="127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3" t="s">
        <v>136</v>
      </c>
    </row>
    <row r="8" spans="1:89" ht="5.25" customHeight="1">
      <c r="A8" s="125" t="s">
        <v>124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17"/>
      <c r="AJ8" s="144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17"/>
      <c r="CG8" s="117"/>
      <c r="CH8" s="134"/>
      <c r="CI8" s="138" t="s">
        <v>129</v>
      </c>
      <c r="CJ8" s="134"/>
      <c r="CK8" s="122"/>
    </row>
    <row r="9" spans="1:88" ht="12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18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19"/>
      <c r="CG9" s="120"/>
      <c r="CH9" s="134"/>
      <c r="CI9" s="138"/>
      <c r="CJ9" s="134"/>
    </row>
    <row r="10" spans="1:88" ht="11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18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19"/>
      <c r="CG10" s="120"/>
      <c r="CH10" s="134"/>
      <c r="CI10" s="134"/>
      <c r="CJ10" s="134"/>
    </row>
    <row r="11" spans="1:85" ht="10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18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119"/>
      <c r="CF11" s="119"/>
      <c r="CG11" s="120"/>
    </row>
    <row r="12" spans="1:90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" t="s">
        <v>1</v>
      </c>
      <c r="V12" s="45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3" t="s">
        <v>1</v>
      </c>
      <c r="AQ12" s="45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3" t="s">
        <v>3</v>
      </c>
      <c r="BM12" s="45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3" t="s">
        <v>3</v>
      </c>
      <c r="CI12" s="137" t="s">
        <v>130</v>
      </c>
      <c r="CJ12" s="137"/>
      <c r="CK12" s="137"/>
      <c r="CL12" s="137"/>
    </row>
    <row r="13" spans="1:90" ht="12.75">
      <c r="A13" s="4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7"/>
      <c r="S13" s="47"/>
      <c r="T13" s="47"/>
      <c r="U13" s="48" t="s">
        <v>26</v>
      </c>
      <c r="V13" s="4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7"/>
      <c r="AN13" s="47"/>
      <c r="AO13" s="47"/>
      <c r="AP13" s="48" t="s">
        <v>27</v>
      </c>
      <c r="AQ13" s="4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7"/>
      <c r="BJ13" s="47"/>
      <c r="BK13" s="47"/>
      <c r="BL13" s="48" t="s">
        <v>95</v>
      </c>
      <c r="BM13" s="43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7"/>
      <c r="CE13" s="47"/>
      <c r="CF13" s="47"/>
      <c r="CG13" s="48" t="s">
        <v>65</v>
      </c>
      <c r="CI13" s="137"/>
      <c r="CJ13" s="137"/>
      <c r="CK13" s="137"/>
      <c r="CL13" s="137"/>
    </row>
    <row r="14" spans="1:85" ht="12.75">
      <c r="A14" s="43"/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43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43"/>
      <c r="AR14" s="4"/>
      <c r="AS14" s="4"/>
      <c r="AT14" s="4"/>
      <c r="AU14" s="4"/>
      <c r="AV14" s="4"/>
      <c r="AW14" s="4"/>
      <c r="AX14" s="4"/>
      <c r="AY14" s="4"/>
      <c r="AZ14" s="4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6" t="s">
        <v>66</v>
      </c>
      <c r="BM14" s="43"/>
      <c r="BN14" s="4"/>
      <c r="BO14" s="4"/>
      <c r="BP14" s="4"/>
      <c r="BQ14" s="4"/>
      <c r="BR14" s="4"/>
      <c r="BS14" s="4"/>
      <c r="BT14" s="4"/>
      <c r="BU14" s="4"/>
      <c r="BV14" s="4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6" t="s">
        <v>67</v>
      </c>
    </row>
    <row r="15" spans="1:85" ht="15">
      <c r="A15" s="43"/>
      <c r="B15" s="4"/>
      <c r="C15" s="4"/>
      <c r="D15" s="4"/>
      <c r="E15" s="4"/>
      <c r="F15" s="4"/>
      <c r="G15" s="4"/>
      <c r="H15" s="4"/>
      <c r="I15" s="4"/>
      <c r="J15" s="29"/>
      <c r="K15" s="7"/>
      <c r="L15" s="7"/>
      <c r="M15" s="7"/>
      <c r="N15" s="7"/>
      <c r="O15" s="7"/>
      <c r="P15" s="7"/>
      <c r="Q15" s="7"/>
      <c r="R15" s="8"/>
      <c r="S15" s="7"/>
      <c r="T15" s="7"/>
      <c r="U15" s="6"/>
      <c r="V15" s="43"/>
      <c r="W15" s="4"/>
      <c r="X15" s="4"/>
      <c r="Y15" s="4"/>
      <c r="Z15" s="4"/>
      <c r="AA15" s="4"/>
      <c r="AB15" s="4"/>
      <c r="AC15" s="4"/>
      <c r="AD15" s="4"/>
      <c r="AE15" s="29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6"/>
      <c r="AQ15" s="43"/>
      <c r="AR15" s="4"/>
      <c r="AS15" s="4"/>
      <c r="AT15" s="4"/>
      <c r="AU15" s="4"/>
      <c r="AV15" s="4"/>
      <c r="AW15" s="4"/>
      <c r="AX15" s="4"/>
      <c r="AY15" s="4"/>
      <c r="AZ15" s="2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6" t="s">
        <v>68</v>
      </c>
      <c r="BM15" s="43"/>
      <c r="BN15" s="4"/>
      <c r="BO15" s="4"/>
      <c r="BP15" s="4"/>
      <c r="BQ15" s="4"/>
      <c r="BR15" s="4"/>
      <c r="BS15" s="4"/>
      <c r="BT15" s="4"/>
      <c r="BU15" s="4"/>
      <c r="BV15" s="29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6" t="s">
        <v>69</v>
      </c>
    </row>
    <row r="16" spans="1:85" s="70" customFormat="1" ht="15">
      <c r="A16" s="9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69"/>
      <c r="M16" s="69"/>
      <c r="N16" s="69"/>
      <c r="O16" s="104"/>
      <c r="P16" s="140">
        <v>4425</v>
      </c>
      <c r="Q16" s="140"/>
      <c r="R16" s="140"/>
      <c r="S16" s="140"/>
      <c r="T16" s="140"/>
      <c r="U16" s="141"/>
      <c r="V16" s="148" t="s">
        <v>47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69"/>
      <c r="AH16" s="69"/>
      <c r="AI16" s="69"/>
      <c r="AJ16" s="104"/>
      <c r="AK16" s="140">
        <v>4750</v>
      </c>
      <c r="AL16" s="140"/>
      <c r="AM16" s="140"/>
      <c r="AN16" s="140"/>
      <c r="AO16" s="140"/>
      <c r="AP16" s="141"/>
      <c r="AQ16" s="148" t="s">
        <v>45</v>
      </c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69"/>
      <c r="BC16" s="69"/>
      <c r="BD16" s="69"/>
      <c r="BE16" s="69"/>
      <c r="BF16" s="104"/>
      <c r="BG16" s="140">
        <v>7955</v>
      </c>
      <c r="BH16" s="140"/>
      <c r="BI16" s="140"/>
      <c r="BJ16" s="140"/>
      <c r="BK16" s="140"/>
      <c r="BL16" s="141"/>
      <c r="BM16" s="148" t="s">
        <v>45</v>
      </c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69"/>
      <c r="BY16" s="69"/>
      <c r="BZ16" s="69"/>
      <c r="CA16" s="104"/>
      <c r="CB16" s="69"/>
      <c r="CC16" s="116"/>
      <c r="CD16" s="140">
        <v>7955</v>
      </c>
      <c r="CE16" s="140"/>
      <c r="CF16" s="140"/>
      <c r="CG16" s="141"/>
    </row>
    <row r="17" spans="1:88" s="49" customFormat="1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3" t="s">
        <v>1</v>
      </c>
      <c r="V17" s="45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3" t="s">
        <v>1</v>
      </c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3" t="s">
        <v>3</v>
      </c>
      <c r="BM17" s="45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3" t="s">
        <v>3</v>
      </c>
      <c r="CJ17" s="49" t="s">
        <v>123</v>
      </c>
    </row>
    <row r="18" spans="1:85" ht="12.75">
      <c r="A18" s="4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7"/>
      <c r="S18" s="47"/>
      <c r="T18" s="47"/>
      <c r="U18" s="26" t="s">
        <v>96</v>
      </c>
      <c r="V18" s="4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7"/>
      <c r="AN18" s="47"/>
      <c r="AO18" s="47"/>
      <c r="AP18" s="26" t="s">
        <v>96</v>
      </c>
      <c r="AQ18" s="43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7"/>
      <c r="BJ18" s="47"/>
      <c r="BK18" s="47"/>
      <c r="BL18" s="26" t="s">
        <v>96</v>
      </c>
      <c r="BM18" s="43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7"/>
      <c r="CE18" s="47"/>
      <c r="CF18" s="47"/>
      <c r="CG18" s="26" t="s">
        <v>96</v>
      </c>
    </row>
    <row r="19" spans="1:85" ht="12.75">
      <c r="A19" s="43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6" t="s">
        <v>70</v>
      </c>
      <c r="V19" s="43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 t="s">
        <v>71</v>
      </c>
      <c r="AQ19" s="43"/>
      <c r="AR19" s="4"/>
      <c r="AS19" s="4"/>
      <c r="AT19" s="4"/>
      <c r="AU19" s="4"/>
      <c r="AV19" s="4"/>
      <c r="AW19" s="4"/>
      <c r="AX19" s="4"/>
      <c r="AY19" s="4"/>
      <c r="AZ19" s="4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6" t="s">
        <v>97</v>
      </c>
      <c r="BM19" s="43"/>
      <c r="BN19" s="4"/>
      <c r="BO19" s="4"/>
      <c r="BP19" s="4"/>
      <c r="BQ19" s="4"/>
      <c r="BR19" s="4"/>
      <c r="BS19" s="4"/>
      <c r="BT19" s="4"/>
      <c r="BU19" s="4"/>
      <c r="BV19" s="4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6" t="s">
        <v>98</v>
      </c>
    </row>
    <row r="20" spans="1:90" ht="12.75">
      <c r="A20" s="43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6" t="s">
        <v>44</v>
      </c>
      <c r="V20" s="43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 t="s">
        <v>44</v>
      </c>
      <c r="AQ20" s="43"/>
      <c r="AR20" s="4"/>
      <c r="AS20" s="4"/>
      <c r="AT20" s="4"/>
      <c r="AU20" s="4"/>
      <c r="AV20" s="4"/>
      <c r="AW20" s="4"/>
      <c r="AX20" s="4"/>
      <c r="AY20" s="4"/>
      <c r="AZ20" s="4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6" t="s">
        <v>44</v>
      </c>
      <c r="BM20" s="43"/>
      <c r="BN20" s="4"/>
      <c r="BO20" s="4"/>
      <c r="BP20" s="4"/>
      <c r="BQ20" s="4"/>
      <c r="BR20" s="4"/>
      <c r="BS20" s="4"/>
      <c r="BT20" s="4"/>
      <c r="BU20" s="4"/>
      <c r="BV20" s="4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6" t="s">
        <v>44</v>
      </c>
      <c r="CI20" s="137" t="s">
        <v>133</v>
      </c>
      <c r="CJ20" s="137"/>
      <c r="CK20" s="137"/>
      <c r="CL20" s="137"/>
    </row>
    <row r="21" spans="1:90" ht="12.75">
      <c r="A21" s="43"/>
      <c r="B21" s="4"/>
      <c r="C21" s="4"/>
      <c r="D21" s="4"/>
      <c r="E21" s="4"/>
      <c r="F21" s="4"/>
      <c r="G21" s="4"/>
      <c r="H21" s="4"/>
      <c r="I21" s="4"/>
      <c r="J21" s="29"/>
      <c r="K21" s="7"/>
      <c r="L21" s="7"/>
      <c r="M21" s="7"/>
      <c r="N21" s="7"/>
      <c r="O21" s="7"/>
      <c r="P21" s="7"/>
      <c r="Q21" s="7"/>
      <c r="R21" s="7"/>
      <c r="S21" s="7"/>
      <c r="T21" s="7"/>
      <c r="U21" s="29"/>
      <c r="V21" s="43"/>
      <c r="W21" s="4"/>
      <c r="X21" s="4"/>
      <c r="Y21" s="4"/>
      <c r="Z21" s="4"/>
      <c r="AA21" s="4"/>
      <c r="AB21" s="4"/>
      <c r="AC21" s="4"/>
      <c r="AD21" s="4"/>
      <c r="AE21" s="29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29"/>
      <c r="AQ21" s="43"/>
      <c r="AR21" s="4"/>
      <c r="AS21" s="4"/>
      <c r="AT21" s="4"/>
      <c r="AU21" s="4"/>
      <c r="AV21" s="4"/>
      <c r="AW21" s="4"/>
      <c r="AX21" s="4"/>
      <c r="AY21" s="4"/>
      <c r="AZ21" s="2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6"/>
      <c r="BM21" s="43"/>
      <c r="BN21" s="4"/>
      <c r="BO21" s="4"/>
      <c r="BP21" s="4"/>
      <c r="BQ21" s="4"/>
      <c r="BR21" s="4"/>
      <c r="BS21" s="4"/>
      <c r="BT21" s="4"/>
      <c r="BU21" s="4"/>
      <c r="BV21" s="29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6"/>
      <c r="CI21" s="137"/>
      <c r="CJ21" s="137"/>
      <c r="CK21" s="137"/>
      <c r="CL21" s="137"/>
    </row>
    <row r="22" spans="1:85" s="70" customFormat="1" ht="15">
      <c r="A22" s="148" t="s">
        <v>46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69"/>
      <c r="M22" s="69"/>
      <c r="N22" s="69"/>
      <c r="O22" s="68"/>
      <c r="P22" s="152">
        <f>P16+AK36</f>
        <v>7430</v>
      </c>
      <c r="Q22" s="152"/>
      <c r="R22" s="152"/>
      <c r="S22" s="152"/>
      <c r="T22" s="152"/>
      <c r="U22" s="153"/>
      <c r="V22" s="148" t="s">
        <v>47</v>
      </c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69"/>
      <c r="AH22" s="69"/>
      <c r="AI22" s="69"/>
      <c r="AJ22" s="68"/>
      <c r="AK22" s="152">
        <f>AK16+AK36</f>
        <v>7755</v>
      </c>
      <c r="AL22" s="152"/>
      <c r="AM22" s="152"/>
      <c r="AN22" s="152"/>
      <c r="AO22" s="152"/>
      <c r="AP22" s="153"/>
      <c r="AQ22" s="148" t="s">
        <v>45</v>
      </c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69"/>
      <c r="BC22" s="69"/>
      <c r="BD22" s="69"/>
      <c r="BE22" s="69"/>
      <c r="BF22" s="68"/>
      <c r="BG22" s="152">
        <f>BG16+AK36</f>
        <v>10960</v>
      </c>
      <c r="BH22" s="152"/>
      <c r="BI22" s="152"/>
      <c r="BJ22" s="152"/>
      <c r="BK22" s="152"/>
      <c r="BL22" s="153"/>
      <c r="BM22" s="148" t="s">
        <v>45</v>
      </c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69"/>
      <c r="BY22" s="69"/>
      <c r="BZ22" s="69"/>
      <c r="CA22" s="68"/>
      <c r="CC22" s="115"/>
      <c r="CD22" s="140">
        <f>CD16+AK36</f>
        <v>10960</v>
      </c>
      <c r="CE22" s="140"/>
      <c r="CF22" s="140"/>
      <c r="CG22" s="141"/>
    </row>
    <row r="23" spans="1:85" ht="12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" t="s">
        <v>2</v>
      </c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73" t="s">
        <v>0</v>
      </c>
      <c r="AQ23" s="45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52"/>
      <c r="BD23" s="52"/>
      <c r="BE23" s="52"/>
      <c r="BF23" s="52"/>
      <c r="BG23" s="46"/>
      <c r="BH23" s="46"/>
      <c r="BI23" s="46"/>
      <c r="BJ23" s="46"/>
      <c r="BK23" s="46"/>
      <c r="BL23" s="74" t="s">
        <v>15</v>
      </c>
      <c r="BM23" s="45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52"/>
      <c r="BZ23" s="52"/>
      <c r="CA23" s="52"/>
      <c r="CB23" s="46"/>
      <c r="CC23" s="46"/>
      <c r="CD23" s="46"/>
      <c r="CE23" s="46"/>
      <c r="CF23" s="46"/>
      <c r="CG23" s="3" t="s">
        <v>13</v>
      </c>
    </row>
    <row r="24" spans="1:85" ht="12.75">
      <c r="A24" s="4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4" t="s">
        <v>25</v>
      </c>
      <c r="Q24" s="154"/>
      <c r="R24" s="154"/>
      <c r="S24" s="154"/>
      <c r="T24" s="154"/>
      <c r="U24" s="155"/>
      <c r="V24" s="4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54" t="s">
        <v>24</v>
      </c>
      <c r="AM24" s="154"/>
      <c r="AN24" s="154"/>
      <c r="AO24" s="154"/>
      <c r="AP24" s="154"/>
      <c r="AQ24" s="43"/>
      <c r="AR24" s="4"/>
      <c r="AS24" s="4"/>
      <c r="AT24" s="4"/>
      <c r="AU24" s="4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50" t="s">
        <v>30</v>
      </c>
      <c r="BI24" s="150"/>
      <c r="BJ24" s="150"/>
      <c r="BK24" s="150"/>
      <c r="BL24" s="150"/>
      <c r="BM24" s="43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29"/>
      <c r="BZ24" s="29"/>
      <c r="CA24" s="29"/>
      <c r="CB24" s="4"/>
      <c r="CC24" s="150" t="s">
        <v>19</v>
      </c>
      <c r="CD24" s="150"/>
      <c r="CE24" s="150"/>
      <c r="CF24" s="150"/>
      <c r="CG24" s="151"/>
    </row>
    <row r="25" spans="1:85" ht="12.75">
      <c r="A25" s="43"/>
      <c r="B25" s="4"/>
      <c r="C25" s="4"/>
      <c r="D25" s="4"/>
      <c r="E25" s="4"/>
      <c r="F25" s="4"/>
      <c r="G25" s="4"/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  <c r="V25" s="43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31"/>
      <c r="AQ25" s="43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9"/>
      <c r="BD25" s="49"/>
      <c r="BE25" s="49"/>
      <c r="BF25" s="49"/>
      <c r="BG25" s="4"/>
      <c r="BH25" s="4"/>
      <c r="BI25" s="4"/>
      <c r="BJ25" s="4"/>
      <c r="BK25" s="4"/>
      <c r="BL25" s="56"/>
      <c r="BM25" s="43"/>
      <c r="BN25" s="4"/>
      <c r="BO25" s="4"/>
      <c r="BP25" s="4"/>
      <c r="BQ25" s="4"/>
      <c r="BR25" s="4"/>
      <c r="BS25" s="4"/>
      <c r="BT25" s="29"/>
      <c r="BU25" s="29"/>
      <c r="BV25" s="29"/>
      <c r="BW25" s="29"/>
      <c r="BX25" s="29"/>
      <c r="BY25" s="49"/>
      <c r="BZ25" s="49"/>
      <c r="CA25" s="49"/>
      <c r="CB25" s="29"/>
      <c r="CC25" s="29"/>
      <c r="CD25" s="29"/>
      <c r="CE25" s="29"/>
      <c r="CF25" s="29"/>
      <c r="CG25" s="6" t="s">
        <v>102</v>
      </c>
    </row>
    <row r="26" spans="1:85" ht="12.75">
      <c r="A26" s="43"/>
      <c r="B26" s="4"/>
      <c r="C26" s="4"/>
      <c r="D26" s="4"/>
      <c r="E26" s="4"/>
      <c r="F26" s="4"/>
      <c r="G26" s="4"/>
      <c r="H26" s="4"/>
      <c r="I26" s="4"/>
      <c r="J26" s="29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43"/>
      <c r="W26" s="4"/>
      <c r="X26" s="4"/>
      <c r="Y26" s="4"/>
      <c r="Z26" s="4"/>
      <c r="AA26" s="4"/>
      <c r="AB26" s="4"/>
      <c r="AC26" s="4"/>
      <c r="AD26" s="4"/>
      <c r="AE26" s="29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31"/>
      <c r="AQ26" s="75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75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60"/>
    </row>
    <row r="27" spans="1:85" s="44" customFormat="1" ht="15">
      <c r="A27" s="148" t="s">
        <v>52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86"/>
      <c r="M27" s="86"/>
      <c r="N27" s="86"/>
      <c r="O27" s="68"/>
      <c r="P27" s="140">
        <v>2480</v>
      </c>
      <c r="Q27" s="140"/>
      <c r="R27" s="140"/>
      <c r="S27" s="140"/>
      <c r="T27" s="140"/>
      <c r="U27" s="141"/>
      <c r="V27" s="165" t="s">
        <v>51</v>
      </c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29"/>
      <c r="AH27" s="29"/>
      <c r="AI27" s="29"/>
      <c r="AJ27" s="68"/>
      <c r="AK27" s="152">
        <v>5220</v>
      </c>
      <c r="AL27" s="152"/>
      <c r="AM27" s="152"/>
      <c r="AN27" s="152"/>
      <c r="AO27" s="152"/>
      <c r="AP27" s="152"/>
      <c r="AQ27" s="77" t="s">
        <v>55</v>
      </c>
      <c r="AR27" s="76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29"/>
      <c r="BD27" s="29"/>
      <c r="BE27" s="29"/>
      <c r="BF27" s="29"/>
      <c r="BG27" s="152">
        <v>1165</v>
      </c>
      <c r="BH27" s="152"/>
      <c r="BI27" s="152"/>
      <c r="BJ27" s="152"/>
      <c r="BK27" s="152"/>
      <c r="BL27" s="152"/>
      <c r="BM27" s="9" t="s">
        <v>12</v>
      </c>
      <c r="BN27" s="10"/>
      <c r="BO27" s="22"/>
      <c r="BP27" s="22"/>
      <c r="BQ27" s="22"/>
      <c r="BR27" s="22"/>
      <c r="BS27" s="22"/>
      <c r="BT27" s="22"/>
      <c r="BU27" s="22"/>
      <c r="BV27" s="22"/>
      <c r="BW27" s="22"/>
      <c r="BX27" s="86"/>
      <c r="BY27" s="86"/>
      <c r="BZ27" s="86"/>
      <c r="CA27" s="86"/>
      <c r="CB27" s="140">
        <v>1770</v>
      </c>
      <c r="CC27" s="140"/>
      <c r="CD27" s="140"/>
      <c r="CE27" s="140"/>
      <c r="CF27" s="140"/>
      <c r="CG27" s="141"/>
    </row>
    <row r="28" spans="1:85" ht="12.7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73" t="s">
        <v>5</v>
      </c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73" t="s">
        <v>5</v>
      </c>
      <c r="AQ28" s="51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3" t="s">
        <v>5</v>
      </c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26" t="s">
        <v>8</v>
      </c>
    </row>
    <row r="29" spans="1:85" ht="12.75">
      <c r="A29" s="43"/>
      <c r="B29" s="4"/>
      <c r="C29" s="4"/>
      <c r="D29" s="4"/>
      <c r="E29" s="29"/>
      <c r="F29" s="29"/>
      <c r="G29" s="29"/>
      <c r="H29" s="29"/>
      <c r="I29" s="29"/>
      <c r="J29" s="29"/>
      <c r="K29" s="29"/>
      <c r="L29" s="4"/>
      <c r="M29" s="4"/>
      <c r="N29" s="29"/>
      <c r="O29" s="29"/>
      <c r="P29" s="29"/>
      <c r="Q29" s="150" t="s">
        <v>29</v>
      </c>
      <c r="R29" s="150"/>
      <c r="S29" s="150"/>
      <c r="T29" s="150"/>
      <c r="U29" s="150"/>
      <c r="V29" s="28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87" t="s">
        <v>103</v>
      </c>
      <c r="AQ29" s="28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88" t="s">
        <v>104</v>
      </c>
      <c r="BM29" s="4"/>
      <c r="BN29" s="4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150" t="s">
        <v>11</v>
      </c>
      <c r="CB29" s="150"/>
      <c r="CC29" s="150"/>
      <c r="CD29" s="150"/>
      <c r="CE29" s="150"/>
      <c r="CF29" s="150"/>
      <c r="CG29" s="151"/>
    </row>
    <row r="30" spans="1:85" ht="12.75">
      <c r="A30" s="43"/>
      <c r="B30" s="4"/>
      <c r="C30" s="4"/>
      <c r="D30" s="4"/>
      <c r="E30" s="4"/>
      <c r="F30" s="4"/>
      <c r="G30" s="4"/>
      <c r="H30" s="4"/>
      <c r="I30" s="4"/>
      <c r="J30" s="4"/>
      <c r="K30" s="4"/>
      <c r="L30" s="29"/>
      <c r="M30" s="29"/>
      <c r="N30" s="4"/>
      <c r="O30" s="4"/>
      <c r="P30" s="4"/>
      <c r="Q30" s="4"/>
      <c r="R30" s="4"/>
      <c r="S30" s="4"/>
      <c r="T30" s="4"/>
      <c r="U30" s="31" t="s">
        <v>6</v>
      </c>
      <c r="V30" s="75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31" t="s">
        <v>6</v>
      </c>
      <c r="AQ30" s="75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6" t="s">
        <v>6</v>
      </c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6" t="s">
        <v>89</v>
      </c>
    </row>
    <row r="31" spans="1:85" s="44" customFormat="1" ht="15">
      <c r="A31" s="9" t="s">
        <v>48</v>
      </c>
      <c r="B31" s="1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40">
        <v>1770</v>
      </c>
      <c r="Q31" s="140"/>
      <c r="R31" s="140"/>
      <c r="S31" s="140"/>
      <c r="T31" s="140"/>
      <c r="U31" s="140"/>
      <c r="V31" s="89" t="s">
        <v>105</v>
      </c>
      <c r="W31" s="90"/>
      <c r="X31" s="90"/>
      <c r="Y31" s="90"/>
      <c r="Z31" s="12"/>
      <c r="AA31" s="90"/>
      <c r="AB31" s="90"/>
      <c r="AC31" s="90"/>
      <c r="AD31" s="90"/>
      <c r="AE31" s="90"/>
      <c r="AF31" s="90"/>
      <c r="AG31" s="90"/>
      <c r="AH31" s="90"/>
      <c r="AI31" s="90"/>
      <c r="AJ31" s="91"/>
      <c r="AK31" s="140">
        <v>1170</v>
      </c>
      <c r="AL31" s="140"/>
      <c r="AM31" s="140"/>
      <c r="AN31" s="140"/>
      <c r="AO31" s="140"/>
      <c r="AP31" s="140"/>
      <c r="AQ31" s="92" t="s">
        <v>106</v>
      </c>
      <c r="AR31" s="93"/>
      <c r="AS31" s="93"/>
      <c r="AT31" s="93"/>
      <c r="AU31" s="16"/>
      <c r="AV31" s="93"/>
      <c r="AW31" s="93"/>
      <c r="AX31" s="93"/>
      <c r="AY31" s="93"/>
      <c r="AZ31" s="93"/>
      <c r="BA31" s="93"/>
      <c r="BB31" s="93"/>
      <c r="BC31" s="94"/>
      <c r="BD31" s="94"/>
      <c r="BE31" s="29"/>
      <c r="BF31" s="29"/>
      <c r="BG31" s="152">
        <v>3315</v>
      </c>
      <c r="BH31" s="152"/>
      <c r="BI31" s="152"/>
      <c r="BJ31" s="152"/>
      <c r="BK31" s="152"/>
      <c r="BL31" s="153"/>
      <c r="BM31" s="76" t="s">
        <v>90</v>
      </c>
      <c r="BN31" s="29"/>
      <c r="BO31" s="17"/>
      <c r="BP31" s="29"/>
      <c r="BQ31" s="76"/>
      <c r="BR31" s="17"/>
      <c r="BS31" s="17"/>
      <c r="BT31" s="17"/>
      <c r="BU31" s="17"/>
      <c r="BV31" s="17"/>
      <c r="BW31" s="17"/>
      <c r="BX31" s="17"/>
      <c r="BY31" s="17"/>
      <c r="BZ31" s="17"/>
      <c r="CA31" s="22"/>
      <c r="CB31" s="140">
        <v>1265</v>
      </c>
      <c r="CC31" s="140"/>
      <c r="CD31" s="140"/>
      <c r="CE31" s="140"/>
      <c r="CF31" s="140"/>
      <c r="CG31" s="141"/>
    </row>
    <row r="32" spans="1:85" s="101" customFormat="1" ht="12.7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" t="s">
        <v>7</v>
      </c>
      <c r="V32" s="4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72" t="s">
        <v>41</v>
      </c>
      <c r="AQ32" s="95"/>
      <c r="AR32" s="96"/>
      <c r="AS32" s="96"/>
      <c r="AT32" s="96"/>
      <c r="AU32" s="96"/>
      <c r="AV32" s="96"/>
      <c r="AW32" s="96"/>
      <c r="AX32" s="97"/>
      <c r="AY32" s="97"/>
      <c r="AZ32" s="98"/>
      <c r="BA32" s="98"/>
      <c r="BB32" s="98"/>
      <c r="BC32" s="98"/>
      <c r="BD32" s="96"/>
      <c r="BE32" s="98"/>
      <c r="BF32" s="99"/>
      <c r="BG32" s="100"/>
      <c r="BH32" s="100"/>
      <c r="BI32" s="100"/>
      <c r="BJ32" s="100"/>
      <c r="BK32" s="96"/>
      <c r="BL32" s="3" t="s">
        <v>107</v>
      </c>
      <c r="BM32" s="52"/>
      <c r="BN32" s="52"/>
      <c r="BO32" s="52"/>
      <c r="BP32" s="52"/>
      <c r="BQ32" s="52"/>
      <c r="BR32" s="52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3" t="s">
        <v>10</v>
      </c>
    </row>
    <row r="33" spans="1:85" s="101" customFormat="1" ht="15">
      <c r="A33" s="4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54" t="s">
        <v>28</v>
      </c>
      <c r="R33" s="154"/>
      <c r="S33" s="154"/>
      <c r="T33" s="154"/>
      <c r="U33" s="155"/>
      <c r="V33" s="4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54" t="s">
        <v>44</v>
      </c>
      <c r="AM33" s="154"/>
      <c r="AN33" s="154"/>
      <c r="AO33" s="154"/>
      <c r="AP33" s="154"/>
      <c r="AQ33" s="102"/>
      <c r="AX33" s="94"/>
      <c r="AY33" s="94"/>
      <c r="AZ33" s="14"/>
      <c r="BA33" s="14"/>
      <c r="BB33" s="14"/>
      <c r="BC33" s="14"/>
      <c r="BE33" s="14"/>
      <c r="BF33" s="17"/>
      <c r="BG33" s="15"/>
      <c r="BI33" s="15"/>
      <c r="BJ33" s="15"/>
      <c r="BL33" s="88" t="s">
        <v>108</v>
      </c>
      <c r="BM33" s="29"/>
      <c r="BN33" s="29"/>
      <c r="BO33" s="29"/>
      <c r="BP33" s="29"/>
      <c r="BQ33" s="29"/>
      <c r="BR33" s="29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21"/>
      <c r="CD33" s="21"/>
      <c r="CE33" s="21"/>
      <c r="CF33" s="21"/>
      <c r="CG33" s="26" t="s">
        <v>9</v>
      </c>
    </row>
    <row r="34" spans="1:85" s="101" customFormat="1" ht="13.5" customHeight="1">
      <c r="A34" s="43"/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V34" s="43"/>
      <c r="W34" s="4"/>
      <c r="X34" s="4"/>
      <c r="Y34" s="4"/>
      <c r="Z34" s="4"/>
      <c r="AA34" s="4"/>
      <c r="AB34" s="4"/>
      <c r="AC34" s="4"/>
      <c r="AD34" s="4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31"/>
      <c r="AQ34" s="102"/>
      <c r="AX34" s="94"/>
      <c r="AY34" s="94"/>
      <c r="AZ34" s="14"/>
      <c r="BA34" s="14"/>
      <c r="BB34" s="14"/>
      <c r="BC34" s="14"/>
      <c r="BE34" s="14"/>
      <c r="BF34" s="17"/>
      <c r="BG34" s="15"/>
      <c r="BH34" s="15"/>
      <c r="BI34" s="15"/>
      <c r="BJ34" s="15"/>
      <c r="BK34" s="15"/>
      <c r="BL34" s="103" t="s">
        <v>109</v>
      </c>
      <c r="BM34" s="49"/>
      <c r="BN34" s="49"/>
      <c r="BO34" s="49"/>
      <c r="BP34" s="49"/>
      <c r="BQ34" s="49"/>
      <c r="BR34" s="49"/>
      <c r="BS34" s="4"/>
      <c r="BT34" s="4"/>
      <c r="BU34" s="4"/>
      <c r="BV34" s="4"/>
      <c r="BW34" s="4"/>
      <c r="BX34" s="4"/>
      <c r="BY34" s="4"/>
      <c r="BZ34" s="4"/>
      <c r="CA34" s="29"/>
      <c r="CB34" s="29"/>
      <c r="CC34" s="150" t="s">
        <v>62</v>
      </c>
      <c r="CD34" s="150"/>
      <c r="CE34" s="150"/>
      <c r="CF34" s="150"/>
      <c r="CG34" s="151"/>
    </row>
    <row r="35" spans="1:85" s="101" customFormat="1" ht="12.75" customHeight="1">
      <c r="A35" s="43"/>
      <c r="B35" s="4"/>
      <c r="C35" s="4"/>
      <c r="D35" s="4"/>
      <c r="E35" s="4"/>
      <c r="F35" s="4"/>
      <c r="G35" s="4"/>
      <c r="H35" s="4"/>
      <c r="I35" s="4"/>
      <c r="J35" s="29"/>
      <c r="K35" s="7"/>
      <c r="L35" s="7"/>
      <c r="M35" s="7"/>
      <c r="N35" s="7"/>
      <c r="O35" s="7"/>
      <c r="P35" s="7"/>
      <c r="Q35" s="7"/>
      <c r="R35" s="7"/>
      <c r="S35" s="7"/>
      <c r="T35" s="7"/>
      <c r="U35" s="6"/>
      <c r="V35" s="43"/>
      <c r="W35" s="4"/>
      <c r="X35" s="4"/>
      <c r="Y35" s="4"/>
      <c r="Z35" s="4"/>
      <c r="AA35" s="4"/>
      <c r="AB35" s="4"/>
      <c r="AC35" s="4"/>
      <c r="AD35" s="4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31"/>
      <c r="AQ35" s="102"/>
      <c r="AX35" s="94"/>
      <c r="AY35" s="94"/>
      <c r="AZ35" s="14"/>
      <c r="BA35" s="14"/>
      <c r="BB35" s="14"/>
      <c r="BC35" s="14"/>
      <c r="BE35" s="14"/>
      <c r="BF35" s="17"/>
      <c r="BG35" s="15"/>
      <c r="BH35" s="15"/>
      <c r="BI35" s="15"/>
      <c r="BJ35" s="15"/>
      <c r="BK35" s="15"/>
      <c r="BL35" s="103" t="s">
        <v>110</v>
      </c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60"/>
    </row>
    <row r="36" spans="1:85" s="93" customFormat="1" ht="15">
      <c r="A36" s="148" t="s">
        <v>54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86"/>
      <c r="M36" s="86"/>
      <c r="N36" s="86"/>
      <c r="O36" s="104"/>
      <c r="P36" s="140">
        <v>4440</v>
      </c>
      <c r="Q36" s="140"/>
      <c r="R36" s="140"/>
      <c r="S36" s="140"/>
      <c r="T36" s="140"/>
      <c r="U36" s="141"/>
      <c r="V36" s="11" t="s">
        <v>53</v>
      </c>
      <c r="W36" s="12"/>
      <c r="X36" s="12"/>
      <c r="Y36" s="12"/>
      <c r="Z36" s="12"/>
      <c r="AA36" s="12"/>
      <c r="AB36" s="12"/>
      <c r="AC36" s="12"/>
      <c r="AD36" s="12"/>
      <c r="AE36" s="86"/>
      <c r="AF36" s="86"/>
      <c r="AG36" s="86"/>
      <c r="AH36" s="86"/>
      <c r="AI36" s="86"/>
      <c r="AJ36" s="104"/>
      <c r="AK36" s="140">
        <v>3005</v>
      </c>
      <c r="AL36" s="140"/>
      <c r="AM36" s="140"/>
      <c r="AN36" s="140"/>
      <c r="AO36" s="140"/>
      <c r="AP36" s="140"/>
      <c r="AQ36" s="105" t="s">
        <v>111</v>
      </c>
      <c r="AR36" s="90"/>
      <c r="AS36" s="90"/>
      <c r="AT36" s="90"/>
      <c r="AU36" s="90"/>
      <c r="AV36" s="90"/>
      <c r="AW36" s="90"/>
      <c r="AX36" s="90"/>
      <c r="AY36" s="91"/>
      <c r="AZ36" s="106"/>
      <c r="BA36" s="106"/>
      <c r="BB36" s="106"/>
      <c r="BC36" s="106"/>
      <c r="BD36" s="90"/>
      <c r="BE36" s="106"/>
      <c r="BF36" s="140">
        <v>5855</v>
      </c>
      <c r="BG36" s="140"/>
      <c r="BH36" s="140"/>
      <c r="BI36" s="140"/>
      <c r="BJ36" s="140"/>
      <c r="BK36" s="140"/>
      <c r="BL36" s="141"/>
      <c r="BM36" s="10" t="s">
        <v>21</v>
      </c>
      <c r="BN36" s="10"/>
      <c r="BO36" s="22"/>
      <c r="BP36" s="22"/>
      <c r="BQ36" s="22"/>
      <c r="BR36" s="22"/>
      <c r="BS36" s="22"/>
      <c r="BT36" s="22"/>
      <c r="BU36" s="22"/>
      <c r="BV36" s="22"/>
      <c r="BW36" s="86"/>
      <c r="BX36" s="86"/>
      <c r="BY36" s="86"/>
      <c r="BZ36" s="86"/>
      <c r="CA36" s="86"/>
      <c r="CB36" s="140">
        <v>705</v>
      </c>
      <c r="CC36" s="140"/>
      <c r="CD36" s="140"/>
      <c r="CE36" s="140"/>
      <c r="CF36" s="140"/>
      <c r="CG36" s="141"/>
    </row>
    <row r="37" spans="1:85" ht="12.7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" t="s">
        <v>4</v>
      </c>
      <c r="V37" s="4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 t="s">
        <v>4</v>
      </c>
      <c r="AQ37" s="43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26" t="s">
        <v>42</v>
      </c>
      <c r="BM37" s="45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3" t="s">
        <v>42</v>
      </c>
    </row>
    <row r="38" spans="1:85" ht="12.75">
      <c r="A38" s="4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7"/>
      <c r="S38" s="47"/>
      <c r="T38" s="47"/>
      <c r="U38" s="50"/>
      <c r="V38" s="4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7"/>
      <c r="AN38" s="47"/>
      <c r="AO38" s="47"/>
      <c r="AP38" s="50"/>
      <c r="AQ38" s="43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154" t="s">
        <v>50</v>
      </c>
      <c r="BI38" s="154"/>
      <c r="BJ38" s="154"/>
      <c r="BK38" s="154"/>
      <c r="BL38" s="155"/>
      <c r="BM38" s="43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54" t="s">
        <v>60</v>
      </c>
      <c r="CD38" s="154"/>
      <c r="CE38" s="154"/>
      <c r="CF38" s="154"/>
      <c r="CG38" s="155"/>
    </row>
    <row r="39" spans="1:85" ht="12.75">
      <c r="A39" s="43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6" t="s">
        <v>72</v>
      </c>
      <c r="V39" s="43"/>
      <c r="W39" s="4"/>
      <c r="X39" s="4"/>
      <c r="Y39" s="4"/>
      <c r="Z39" s="4"/>
      <c r="AA39" s="4"/>
      <c r="AB39" s="4"/>
      <c r="AC39" s="4"/>
      <c r="AD39" s="4"/>
      <c r="AE39" s="4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 t="s">
        <v>72</v>
      </c>
      <c r="AQ39" s="43"/>
      <c r="AR39" s="4"/>
      <c r="AS39" s="4"/>
      <c r="AT39" s="4"/>
      <c r="AU39" s="4"/>
      <c r="AV39" s="4"/>
      <c r="AW39" s="4"/>
      <c r="AX39" s="4"/>
      <c r="AY39" s="4"/>
      <c r="AZ39" s="4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6" t="s">
        <v>43</v>
      </c>
      <c r="BM39" s="43"/>
      <c r="BN39" s="4"/>
      <c r="BO39" s="4"/>
      <c r="BP39" s="4"/>
      <c r="BQ39" s="4"/>
      <c r="BR39" s="4"/>
      <c r="BS39" s="4"/>
      <c r="BT39" s="4"/>
      <c r="BU39" s="4"/>
      <c r="BV39" s="4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6"/>
    </row>
    <row r="40" spans="1:85" ht="12.75">
      <c r="A40" s="43"/>
      <c r="B40" s="4"/>
      <c r="C40" s="4"/>
      <c r="D40" s="4"/>
      <c r="E40" s="4"/>
      <c r="F40" s="4"/>
      <c r="G40" s="4"/>
      <c r="H40" s="4"/>
      <c r="I40" s="4"/>
      <c r="J40" s="29"/>
      <c r="K40" s="7"/>
      <c r="L40" s="7"/>
      <c r="M40" s="7"/>
      <c r="N40" s="7"/>
      <c r="O40" s="7"/>
      <c r="P40" s="7"/>
      <c r="Q40" s="7"/>
      <c r="R40" s="7"/>
      <c r="S40" s="7"/>
      <c r="T40" s="7"/>
      <c r="U40" s="6" t="s">
        <v>50</v>
      </c>
      <c r="V40" s="43"/>
      <c r="W40" s="4"/>
      <c r="X40" s="4"/>
      <c r="Y40" s="4"/>
      <c r="Z40" s="4"/>
      <c r="AA40" s="4"/>
      <c r="AB40" s="4"/>
      <c r="AC40" s="4"/>
      <c r="AD40" s="4"/>
      <c r="AE40" s="2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6" t="s">
        <v>60</v>
      </c>
      <c r="AQ40" s="43"/>
      <c r="AR40" s="4"/>
      <c r="AS40" s="4"/>
      <c r="AT40" s="4"/>
      <c r="AU40" s="4"/>
      <c r="AV40" s="4"/>
      <c r="AW40" s="4"/>
      <c r="AX40" s="4"/>
      <c r="AY40" s="4"/>
      <c r="AZ40" s="29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6"/>
      <c r="BM40" s="43"/>
      <c r="BN40" s="4"/>
      <c r="BO40" s="4"/>
      <c r="BP40" s="4"/>
      <c r="BQ40" s="4"/>
      <c r="BR40" s="4"/>
      <c r="BS40" s="4"/>
      <c r="BT40" s="4"/>
      <c r="BU40" s="4"/>
      <c r="BV40" s="29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6"/>
    </row>
    <row r="41" spans="1:85" s="44" customFormat="1" ht="15">
      <c r="A41" s="148" t="s">
        <v>73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86"/>
      <c r="M41" s="86"/>
      <c r="N41" s="86"/>
      <c r="O41" s="68"/>
      <c r="P41" s="140">
        <f>BG46+BG41</f>
        <v>5840</v>
      </c>
      <c r="Q41" s="140"/>
      <c r="R41" s="140"/>
      <c r="S41" s="140"/>
      <c r="T41" s="140"/>
      <c r="U41" s="141"/>
      <c r="V41" s="148" t="s">
        <v>74</v>
      </c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86"/>
      <c r="AH41" s="86"/>
      <c r="AI41" s="86"/>
      <c r="AJ41" s="68"/>
      <c r="AK41" s="140">
        <f>BG46+CB41</f>
        <v>5955</v>
      </c>
      <c r="AL41" s="140"/>
      <c r="AM41" s="140"/>
      <c r="AN41" s="140"/>
      <c r="AO41" s="140"/>
      <c r="AP41" s="141"/>
      <c r="AQ41" s="148" t="s">
        <v>75</v>
      </c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86"/>
      <c r="BC41" s="86"/>
      <c r="BD41" s="86"/>
      <c r="BE41" s="86"/>
      <c r="BF41" s="68"/>
      <c r="BG41" s="140">
        <v>795</v>
      </c>
      <c r="BH41" s="140"/>
      <c r="BI41" s="140"/>
      <c r="BJ41" s="140"/>
      <c r="BK41" s="140"/>
      <c r="BL41" s="141"/>
      <c r="BM41" s="148" t="s">
        <v>76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86"/>
      <c r="BY41" s="86"/>
      <c r="BZ41" s="86"/>
      <c r="CA41" s="68"/>
      <c r="CB41" s="140">
        <v>910</v>
      </c>
      <c r="CC41" s="140"/>
      <c r="CD41" s="140"/>
      <c r="CE41" s="140"/>
      <c r="CF41" s="140"/>
      <c r="CG41" s="141"/>
    </row>
    <row r="42" spans="1:85" ht="12.7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" t="s">
        <v>4</v>
      </c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 t="s">
        <v>4</v>
      </c>
      <c r="AQ42" s="45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3" t="s">
        <v>77</v>
      </c>
      <c r="BM42" s="45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3" t="s">
        <v>77</v>
      </c>
    </row>
    <row r="43" spans="1:85" ht="12.75">
      <c r="A43" s="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7"/>
      <c r="S43" s="47"/>
      <c r="T43" s="47"/>
      <c r="U43" s="50"/>
      <c r="V43" s="4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7"/>
      <c r="AN43" s="47"/>
      <c r="AO43" s="47"/>
      <c r="AP43" s="50"/>
      <c r="AQ43" s="4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154" t="s">
        <v>49</v>
      </c>
      <c r="BI43" s="154"/>
      <c r="BJ43" s="154"/>
      <c r="BK43" s="154"/>
      <c r="BL43" s="155"/>
      <c r="BM43" s="43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154" t="s">
        <v>131</v>
      </c>
      <c r="CB43" s="154"/>
      <c r="CC43" s="154"/>
      <c r="CD43" s="154"/>
      <c r="CE43" s="154"/>
      <c r="CF43" s="154"/>
      <c r="CG43" s="155"/>
    </row>
    <row r="44" spans="1:85" ht="12.75">
      <c r="A44" s="43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6" t="s">
        <v>78</v>
      </c>
      <c r="V44" s="43"/>
      <c r="W44" s="4"/>
      <c r="X44" s="4"/>
      <c r="Y44" s="4"/>
      <c r="Z44" s="4"/>
      <c r="AA44" s="4"/>
      <c r="AB44" s="4"/>
      <c r="AC44" s="4"/>
      <c r="AD44" s="4"/>
      <c r="AE44" s="4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 t="s">
        <v>78</v>
      </c>
      <c r="AQ44" s="43"/>
      <c r="AR44" s="4"/>
      <c r="AS44" s="4"/>
      <c r="AT44" s="4"/>
      <c r="AU44" s="4"/>
      <c r="AV44" s="4"/>
      <c r="AW44" s="4"/>
      <c r="AX44" s="4"/>
      <c r="AY44" s="4"/>
      <c r="AZ44" s="4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6"/>
      <c r="BM44" s="43"/>
      <c r="BN44" s="4"/>
      <c r="BO44" s="4"/>
      <c r="BP44" s="4"/>
      <c r="BQ44" s="4"/>
      <c r="BR44" s="4"/>
      <c r="BS44" s="4"/>
      <c r="BT44" s="4"/>
      <c r="BU44" s="4"/>
      <c r="BV44" s="4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6"/>
    </row>
    <row r="45" spans="1:85" ht="12.75">
      <c r="A45" s="43"/>
      <c r="B45" s="4"/>
      <c r="C45" s="4"/>
      <c r="D45" s="4"/>
      <c r="E45" s="4"/>
      <c r="F45" s="4"/>
      <c r="G45" s="4"/>
      <c r="H45" s="4"/>
      <c r="I45" s="4"/>
      <c r="J45" s="29"/>
      <c r="K45" s="7"/>
      <c r="L45" s="7"/>
      <c r="M45" s="7"/>
      <c r="N45" s="7"/>
      <c r="O45" s="7"/>
      <c r="P45" s="7"/>
      <c r="Q45" s="7"/>
      <c r="R45" s="7"/>
      <c r="S45" s="7"/>
      <c r="T45" s="7"/>
      <c r="U45" s="6" t="s">
        <v>50</v>
      </c>
      <c r="V45" s="43"/>
      <c r="W45" s="4"/>
      <c r="X45" s="4"/>
      <c r="Y45" s="4"/>
      <c r="Z45" s="4"/>
      <c r="AA45" s="4"/>
      <c r="AB45" s="4"/>
      <c r="AC45" s="4"/>
      <c r="AD45" s="4"/>
      <c r="AE45" s="29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6" t="s">
        <v>60</v>
      </c>
      <c r="AQ45" s="43"/>
      <c r="AR45" s="4"/>
      <c r="AS45" s="4"/>
      <c r="AT45" s="4"/>
      <c r="AU45" s="4"/>
      <c r="AV45" s="4"/>
      <c r="AW45" s="4"/>
      <c r="AX45" s="4"/>
      <c r="AY45" s="4"/>
      <c r="AZ45" s="29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6"/>
      <c r="BM45" s="43"/>
      <c r="BN45" s="4"/>
      <c r="BO45" s="4"/>
      <c r="BP45" s="4"/>
      <c r="BQ45" s="4"/>
      <c r="BR45" s="4"/>
      <c r="BS45" s="4"/>
      <c r="BT45" s="4"/>
      <c r="BU45" s="4"/>
      <c r="BV45" s="29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6"/>
    </row>
    <row r="46" spans="1:85" s="44" customFormat="1" ht="15">
      <c r="A46" s="148" t="s">
        <v>73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86"/>
      <c r="M46" s="86"/>
      <c r="N46" s="86"/>
      <c r="O46" s="68"/>
      <c r="P46" s="140">
        <f>CB46+BG41</f>
        <v>4205</v>
      </c>
      <c r="Q46" s="140"/>
      <c r="R46" s="140"/>
      <c r="S46" s="140"/>
      <c r="T46" s="140"/>
      <c r="U46" s="141"/>
      <c r="V46" s="148" t="s">
        <v>74</v>
      </c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86"/>
      <c r="AH46" s="86"/>
      <c r="AI46" s="86"/>
      <c r="AJ46" s="68"/>
      <c r="AK46" s="140">
        <f>CB46+CB41</f>
        <v>4320</v>
      </c>
      <c r="AL46" s="140"/>
      <c r="AM46" s="140"/>
      <c r="AN46" s="140"/>
      <c r="AO46" s="140"/>
      <c r="AP46" s="141"/>
      <c r="AQ46" s="148" t="s">
        <v>79</v>
      </c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86"/>
      <c r="BC46" s="86"/>
      <c r="BD46" s="86"/>
      <c r="BE46" s="86"/>
      <c r="BF46" s="68"/>
      <c r="BG46" s="140">
        <v>5045</v>
      </c>
      <c r="BH46" s="140"/>
      <c r="BI46" s="140"/>
      <c r="BJ46" s="140"/>
      <c r="BK46" s="140"/>
      <c r="BL46" s="141"/>
      <c r="BM46" s="148" t="s">
        <v>79</v>
      </c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86"/>
      <c r="BY46" s="86"/>
      <c r="BZ46" s="86"/>
      <c r="CA46" s="68"/>
      <c r="CB46" s="140">
        <v>3410</v>
      </c>
      <c r="CC46" s="140"/>
      <c r="CD46" s="140"/>
      <c r="CE46" s="140"/>
      <c r="CF46" s="140"/>
      <c r="CG46" s="141"/>
    </row>
    <row r="47" spans="1:85" ht="15">
      <c r="A47" s="107"/>
      <c r="B47" s="59"/>
      <c r="C47" s="59"/>
      <c r="D47" s="59"/>
      <c r="E47" s="59"/>
      <c r="F47" s="59"/>
      <c r="G47" s="96"/>
      <c r="H47" s="59"/>
      <c r="I47" s="59"/>
      <c r="J47" s="59"/>
      <c r="K47" s="59"/>
      <c r="L47" s="59"/>
      <c r="M47" s="59"/>
      <c r="N47" s="3" t="s">
        <v>99</v>
      </c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3" t="s">
        <v>14</v>
      </c>
      <c r="AC47" s="45"/>
      <c r="AD47" s="46"/>
      <c r="AE47" s="46"/>
      <c r="AF47" s="46"/>
      <c r="AG47" s="46"/>
      <c r="AH47" s="46"/>
      <c r="AI47" s="98"/>
      <c r="AJ47" s="46"/>
      <c r="AK47" s="46"/>
      <c r="AL47" s="46"/>
      <c r="AM47" s="46"/>
      <c r="AN47" s="46"/>
      <c r="AO47" s="46"/>
      <c r="AP47" s="3" t="s">
        <v>14</v>
      </c>
      <c r="AQ47" s="45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3" t="s">
        <v>14</v>
      </c>
      <c r="BE47" s="45"/>
      <c r="BF47" s="46"/>
      <c r="BG47" s="46"/>
      <c r="BH47" s="46"/>
      <c r="BI47" s="46"/>
      <c r="BJ47" s="46"/>
      <c r="BK47" s="46"/>
      <c r="BL47" s="98"/>
      <c r="BM47" s="46"/>
      <c r="BN47" s="46"/>
      <c r="BO47" s="46"/>
      <c r="BP47" s="46"/>
      <c r="BQ47" s="46"/>
      <c r="BR47" s="3" t="s">
        <v>112</v>
      </c>
      <c r="BS47" s="95"/>
      <c r="BT47" s="96"/>
      <c r="BU47" s="96"/>
      <c r="BV47" s="108"/>
      <c r="BW47" s="97"/>
      <c r="BX47" s="97"/>
      <c r="BY47" s="97"/>
      <c r="BZ47" s="97"/>
      <c r="CA47" s="99"/>
      <c r="CB47" s="100"/>
      <c r="CC47" s="100"/>
      <c r="CD47" s="100"/>
      <c r="CE47" s="100"/>
      <c r="CF47" s="100"/>
      <c r="CG47" s="3" t="s">
        <v>112</v>
      </c>
    </row>
    <row r="48" spans="1:85" ht="15">
      <c r="A48" s="75"/>
      <c r="B48" s="49"/>
      <c r="C48" s="49"/>
      <c r="D48" s="49"/>
      <c r="E48" s="49"/>
      <c r="F48" s="49"/>
      <c r="G48" s="101"/>
      <c r="H48" s="49"/>
      <c r="I48" s="49"/>
      <c r="J48" s="150" t="s">
        <v>100</v>
      </c>
      <c r="K48" s="150"/>
      <c r="L48" s="150"/>
      <c r="M48" s="150"/>
      <c r="N48" s="151"/>
      <c r="O48" s="43"/>
      <c r="P48" s="4"/>
      <c r="Q48" s="4"/>
      <c r="R48" s="4"/>
      <c r="S48" s="4"/>
      <c r="T48" s="4"/>
      <c r="U48" s="4"/>
      <c r="V48" s="4"/>
      <c r="W48" s="4"/>
      <c r="X48" s="150" t="s">
        <v>37</v>
      </c>
      <c r="Y48" s="150"/>
      <c r="Z48" s="150"/>
      <c r="AA48" s="150"/>
      <c r="AB48" s="151"/>
      <c r="AC48" s="43"/>
      <c r="AD48" s="4"/>
      <c r="AE48" s="4"/>
      <c r="AF48" s="4"/>
      <c r="AG48" s="4"/>
      <c r="AH48" s="4"/>
      <c r="AI48" s="14"/>
      <c r="AJ48" s="4"/>
      <c r="AK48" s="4"/>
      <c r="AL48" s="150" t="s">
        <v>38</v>
      </c>
      <c r="AM48" s="150"/>
      <c r="AN48" s="150"/>
      <c r="AO48" s="150"/>
      <c r="AP48" s="151"/>
      <c r="AQ48" s="43"/>
      <c r="AR48" s="4"/>
      <c r="AS48" s="4"/>
      <c r="AT48" s="4"/>
      <c r="AU48" s="4"/>
      <c r="AV48" s="4"/>
      <c r="AW48" s="4"/>
      <c r="AX48" s="4"/>
      <c r="AY48" s="4"/>
      <c r="AZ48" s="150" t="s">
        <v>39</v>
      </c>
      <c r="BA48" s="150"/>
      <c r="BB48" s="150"/>
      <c r="BC48" s="150"/>
      <c r="BD48" s="151"/>
      <c r="BE48" s="43"/>
      <c r="BF48" s="4"/>
      <c r="BG48" s="4"/>
      <c r="BH48" s="4"/>
      <c r="BI48" s="4"/>
      <c r="BJ48" s="4"/>
      <c r="BK48" s="4"/>
      <c r="BL48" s="14"/>
      <c r="BM48" s="4"/>
      <c r="BN48" s="49"/>
      <c r="BO48" s="49"/>
      <c r="BP48" s="49"/>
      <c r="BQ48" s="49"/>
      <c r="BR48" s="26" t="s">
        <v>113</v>
      </c>
      <c r="BS48" s="102"/>
      <c r="BT48" s="101"/>
      <c r="BU48" s="101"/>
      <c r="BV48" s="16"/>
      <c r="BW48" s="94"/>
      <c r="BX48" s="94"/>
      <c r="BY48" s="94"/>
      <c r="BZ48" s="94"/>
      <c r="CA48" s="17"/>
      <c r="CB48" s="101"/>
      <c r="CC48" s="101"/>
      <c r="CD48" s="15"/>
      <c r="CE48" s="15"/>
      <c r="CF48" s="15"/>
      <c r="CG48" s="26" t="s">
        <v>114</v>
      </c>
    </row>
    <row r="49" spans="1:85" ht="15">
      <c r="A49" s="75"/>
      <c r="B49" s="49"/>
      <c r="C49" s="49"/>
      <c r="D49" s="49"/>
      <c r="E49" s="49"/>
      <c r="F49" s="49"/>
      <c r="G49" s="101"/>
      <c r="H49" s="49"/>
      <c r="I49" s="49"/>
      <c r="J49" s="49"/>
      <c r="K49" s="49"/>
      <c r="L49" s="49"/>
      <c r="M49" s="49"/>
      <c r="N49" s="60"/>
      <c r="O49" s="4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61"/>
      <c r="AC49" s="43"/>
      <c r="AD49" s="4"/>
      <c r="AE49" s="4"/>
      <c r="AF49" s="4"/>
      <c r="AG49" s="4"/>
      <c r="AH49" s="4"/>
      <c r="AI49" s="14"/>
      <c r="AJ49" s="4"/>
      <c r="AK49" s="4"/>
      <c r="AL49" s="4"/>
      <c r="AM49" s="4"/>
      <c r="AN49" s="4"/>
      <c r="AO49" s="4"/>
      <c r="AP49" s="61"/>
      <c r="AQ49" s="43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6" t="s">
        <v>20</v>
      </c>
      <c r="BE49" s="43"/>
      <c r="BF49" s="4"/>
      <c r="BG49" s="4"/>
      <c r="BH49" s="4"/>
      <c r="BI49" s="4"/>
      <c r="BJ49" s="4"/>
      <c r="BK49" s="4"/>
      <c r="BL49" s="14"/>
      <c r="BM49" s="4"/>
      <c r="BN49" s="150" t="s">
        <v>61</v>
      </c>
      <c r="BO49" s="150"/>
      <c r="BP49" s="150"/>
      <c r="BQ49" s="150"/>
      <c r="BR49" s="151"/>
      <c r="BS49" s="102"/>
      <c r="BT49" s="101"/>
      <c r="BU49" s="101"/>
      <c r="BV49" s="16"/>
      <c r="BW49" s="94"/>
      <c r="BX49" s="94"/>
      <c r="BY49" s="94"/>
      <c r="BZ49" s="94"/>
      <c r="CA49" s="17"/>
      <c r="CB49" s="15"/>
      <c r="CC49" s="15"/>
      <c r="CD49" s="15"/>
      <c r="CE49" s="15"/>
      <c r="CF49" s="101"/>
      <c r="CG49" s="88" t="s">
        <v>121</v>
      </c>
    </row>
    <row r="50" spans="1:85" ht="15">
      <c r="A50" s="75"/>
      <c r="B50" s="49"/>
      <c r="C50" s="49"/>
      <c r="D50" s="49"/>
      <c r="E50" s="49"/>
      <c r="F50" s="49"/>
      <c r="G50" s="101"/>
      <c r="H50" s="49"/>
      <c r="I50" s="49"/>
      <c r="J50" s="49"/>
      <c r="K50" s="49"/>
      <c r="L50" s="49"/>
      <c r="M50" s="49"/>
      <c r="N50" s="49"/>
      <c r="O50" s="43"/>
      <c r="P50" s="4"/>
      <c r="Q50" s="4"/>
      <c r="R50" s="4"/>
      <c r="S50" s="4"/>
      <c r="T50" s="4"/>
      <c r="U50" s="4"/>
      <c r="V50" s="4"/>
      <c r="W50" s="29"/>
      <c r="X50" s="29"/>
      <c r="Y50" s="29"/>
      <c r="Z50" s="29"/>
      <c r="AA50" s="29"/>
      <c r="AB50" s="62"/>
      <c r="AC50" s="43"/>
      <c r="AD50" s="4"/>
      <c r="AE50" s="4"/>
      <c r="AF50" s="4"/>
      <c r="AG50" s="4"/>
      <c r="AH50" s="4"/>
      <c r="AI50" s="14"/>
      <c r="AJ50" s="4"/>
      <c r="AK50" s="29"/>
      <c r="AL50" s="29"/>
      <c r="AM50" s="29"/>
      <c r="AN50" s="29"/>
      <c r="AO50" s="29"/>
      <c r="AP50" s="62"/>
      <c r="AQ50" s="43"/>
      <c r="AR50" s="4"/>
      <c r="AS50" s="4"/>
      <c r="AT50" s="4"/>
      <c r="AU50" s="4"/>
      <c r="AV50" s="4"/>
      <c r="AW50" s="4"/>
      <c r="AX50" s="4"/>
      <c r="AY50" s="29"/>
      <c r="AZ50" s="29"/>
      <c r="BA50" s="29"/>
      <c r="BB50" s="29"/>
      <c r="BC50" s="29"/>
      <c r="BD50" s="62"/>
      <c r="BE50" s="43"/>
      <c r="BF50" s="4"/>
      <c r="BG50" s="4"/>
      <c r="BH50" s="4"/>
      <c r="BI50" s="4"/>
      <c r="BJ50" s="4"/>
      <c r="BK50" s="4"/>
      <c r="BL50" s="14"/>
      <c r="BM50" s="29"/>
      <c r="BN50" s="4"/>
      <c r="BO50" s="4"/>
      <c r="BP50" s="4"/>
      <c r="BQ50" s="4"/>
      <c r="BR50" s="6" t="s">
        <v>115</v>
      </c>
      <c r="BS50" s="102"/>
      <c r="BT50" s="101"/>
      <c r="BU50" s="101"/>
      <c r="BV50" s="16"/>
      <c r="BW50" s="94"/>
      <c r="BX50" s="94"/>
      <c r="BY50" s="94"/>
      <c r="BZ50" s="94"/>
      <c r="CA50" s="17"/>
      <c r="CB50" s="15"/>
      <c r="CC50" s="15"/>
      <c r="CD50" s="15"/>
      <c r="CE50" s="15"/>
      <c r="CF50" s="101"/>
      <c r="CG50" s="6" t="s">
        <v>116</v>
      </c>
    </row>
    <row r="51" spans="1:85" ht="15">
      <c r="A51" s="75"/>
      <c r="B51" s="49"/>
      <c r="C51" s="49"/>
      <c r="D51" s="49"/>
      <c r="E51" s="49"/>
      <c r="F51" s="49"/>
      <c r="G51" s="101"/>
      <c r="H51" s="49"/>
      <c r="I51" s="29"/>
      <c r="J51" s="29"/>
      <c r="K51" s="29"/>
      <c r="L51" s="49"/>
      <c r="M51" s="49"/>
      <c r="N51" s="60"/>
      <c r="O51" s="43"/>
      <c r="P51" s="4"/>
      <c r="Q51" s="4"/>
      <c r="R51" s="4"/>
      <c r="S51" s="4"/>
      <c r="T51" s="4"/>
      <c r="U51" s="4"/>
      <c r="V51" s="4"/>
      <c r="W51" s="29"/>
      <c r="X51" s="29"/>
      <c r="Y51" s="29"/>
      <c r="Z51" s="29"/>
      <c r="AA51" s="29"/>
      <c r="AB51" s="62"/>
      <c r="AC51" s="43"/>
      <c r="AD51" s="4"/>
      <c r="AE51" s="4"/>
      <c r="AF51" s="4"/>
      <c r="AG51" s="4"/>
      <c r="AH51" s="4"/>
      <c r="AI51" s="14"/>
      <c r="AJ51" s="4"/>
      <c r="AK51" s="29"/>
      <c r="AL51" s="29"/>
      <c r="AM51" s="29"/>
      <c r="AN51" s="29"/>
      <c r="AO51" s="29"/>
      <c r="AP51" s="62"/>
      <c r="AQ51" s="43"/>
      <c r="AR51" s="4"/>
      <c r="AS51" s="4"/>
      <c r="AT51" s="4"/>
      <c r="AU51" s="4"/>
      <c r="AV51" s="4"/>
      <c r="AW51" s="4"/>
      <c r="AX51" s="4"/>
      <c r="AY51" s="29"/>
      <c r="AZ51" s="29"/>
      <c r="BA51" s="29"/>
      <c r="BB51" s="29"/>
      <c r="BC51" s="29"/>
      <c r="BD51" s="62"/>
      <c r="BE51" s="43"/>
      <c r="BF51" s="4"/>
      <c r="BG51" s="4"/>
      <c r="BH51" s="4"/>
      <c r="BI51" s="4"/>
      <c r="BJ51" s="4"/>
      <c r="BK51" s="4"/>
      <c r="BL51" s="14"/>
      <c r="BM51" s="29"/>
      <c r="BN51" s="29"/>
      <c r="BO51" s="29"/>
      <c r="BP51" s="29"/>
      <c r="BQ51" s="29"/>
      <c r="BR51" s="6" t="s">
        <v>117</v>
      </c>
      <c r="BS51" s="102"/>
      <c r="BT51" s="101"/>
      <c r="BU51" s="101"/>
      <c r="BV51" s="16"/>
      <c r="BW51" s="94"/>
      <c r="BX51" s="94"/>
      <c r="BY51" s="94"/>
      <c r="BZ51" s="94"/>
      <c r="CA51" s="17"/>
      <c r="CB51" s="15"/>
      <c r="CC51" s="15"/>
      <c r="CD51" s="15"/>
      <c r="CE51" s="15"/>
      <c r="CF51" s="101"/>
      <c r="CG51" s="6" t="s">
        <v>118</v>
      </c>
    </row>
    <row r="52" spans="1:85" s="58" customFormat="1" ht="15">
      <c r="A52" s="11" t="s">
        <v>101</v>
      </c>
      <c r="B52" s="109"/>
      <c r="C52" s="109"/>
      <c r="D52" s="109"/>
      <c r="E52" s="109"/>
      <c r="F52" s="109"/>
      <c r="G52" s="109"/>
      <c r="H52" s="109"/>
      <c r="I52" s="140">
        <v>1640</v>
      </c>
      <c r="J52" s="140"/>
      <c r="K52" s="140"/>
      <c r="L52" s="140"/>
      <c r="M52" s="140"/>
      <c r="N52" s="141"/>
      <c r="O52" s="11" t="s">
        <v>56</v>
      </c>
      <c r="P52" s="91"/>
      <c r="Q52" s="91"/>
      <c r="R52" s="91"/>
      <c r="S52" s="91"/>
      <c r="T52" s="109"/>
      <c r="U52" s="106"/>
      <c r="V52" s="106"/>
      <c r="W52" s="140">
        <v>3770</v>
      </c>
      <c r="X52" s="140"/>
      <c r="Y52" s="140"/>
      <c r="Z52" s="140"/>
      <c r="AA52" s="140"/>
      <c r="AB52" s="141"/>
      <c r="AC52" s="12" t="s">
        <v>57</v>
      </c>
      <c r="AD52" s="91"/>
      <c r="AE52" s="91"/>
      <c r="AF52" s="91"/>
      <c r="AG52" s="91"/>
      <c r="AH52" s="109"/>
      <c r="AI52" s="106"/>
      <c r="AJ52" s="106"/>
      <c r="AK52" s="140">
        <v>5705</v>
      </c>
      <c r="AL52" s="140"/>
      <c r="AM52" s="140"/>
      <c r="AN52" s="140"/>
      <c r="AO52" s="140"/>
      <c r="AP52" s="141"/>
      <c r="AQ52" s="12" t="s">
        <v>58</v>
      </c>
      <c r="AR52" s="91"/>
      <c r="AS52" s="91"/>
      <c r="AT52" s="106"/>
      <c r="AU52" s="109"/>
      <c r="AV52" s="106"/>
      <c r="AW52" s="106"/>
      <c r="AX52" s="106"/>
      <c r="AY52" s="140">
        <v>4800</v>
      </c>
      <c r="AZ52" s="140"/>
      <c r="BA52" s="140"/>
      <c r="BB52" s="140"/>
      <c r="BC52" s="140"/>
      <c r="BD52" s="141"/>
      <c r="BE52" s="11" t="s">
        <v>59</v>
      </c>
      <c r="BF52" s="91"/>
      <c r="BG52" s="91"/>
      <c r="BH52" s="91"/>
      <c r="BI52" s="91"/>
      <c r="BJ52" s="109"/>
      <c r="BK52" s="106"/>
      <c r="BL52" s="140">
        <v>10160</v>
      </c>
      <c r="BM52" s="140"/>
      <c r="BN52" s="140"/>
      <c r="BO52" s="140"/>
      <c r="BP52" s="140"/>
      <c r="BQ52" s="140"/>
      <c r="BR52" s="141"/>
      <c r="BS52" s="110" t="s">
        <v>119</v>
      </c>
      <c r="BT52" s="109"/>
      <c r="BU52" s="109"/>
      <c r="BV52" s="101"/>
      <c r="BW52" s="91"/>
      <c r="BX52" s="91"/>
      <c r="BY52" s="91"/>
      <c r="BZ52" s="91"/>
      <c r="CA52" s="22"/>
      <c r="CB52" s="140">
        <v>7255</v>
      </c>
      <c r="CC52" s="140"/>
      <c r="CD52" s="140"/>
      <c r="CE52" s="140"/>
      <c r="CF52" s="140"/>
      <c r="CG52" s="141"/>
    </row>
    <row r="53" spans="1:85" s="44" customFormat="1" ht="12.7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3" t="s">
        <v>16</v>
      </c>
      <c r="V53" s="45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3" t="s">
        <v>16</v>
      </c>
      <c r="AQ53" s="45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3" t="s">
        <v>16</v>
      </c>
      <c r="BM53" s="51"/>
      <c r="BN53" s="52"/>
      <c r="BO53" s="52"/>
      <c r="BP53" s="52"/>
      <c r="BQ53" s="52"/>
      <c r="BR53" s="52"/>
      <c r="BS53" s="52"/>
      <c r="BT53" s="52"/>
      <c r="BU53" s="52"/>
      <c r="BV53" s="46"/>
      <c r="BW53" s="46"/>
      <c r="BX53" s="46"/>
      <c r="BY53" s="46"/>
      <c r="BZ53" s="46"/>
      <c r="CA53" s="46"/>
      <c r="CB53" s="1"/>
      <c r="CC53" s="1"/>
      <c r="CD53" s="1"/>
      <c r="CE53" s="1"/>
      <c r="CF53" s="1"/>
      <c r="CG53" s="85" t="s">
        <v>80</v>
      </c>
    </row>
    <row r="54" spans="1:85" s="111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50" t="s">
        <v>36</v>
      </c>
      <c r="R54" s="150"/>
      <c r="S54" s="150"/>
      <c r="T54" s="150"/>
      <c r="U54" s="151"/>
      <c r="V54" s="1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50" t="s">
        <v>35</v>
      </c>
      <c r="AM54" s="150"/>
      <c r="AN54" s="150"/>
      <c r="AO54" s="150"/>
      <c r="AP54" s="151"/>
      <c r="AQ54" s="18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50" t="s">
        <v>34</v>
      </c>
      <c r="BI54" s="150"/>
      <c r="BJ54" s="150"/>
      <c r="BK54" s="150"/>
      <c r="BL54" s="151"/>
      <c r="BM54" s="54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19"/>
      <c r="BY54" s="19"/>
      <c r="BZ54" s="19"/>
      <c r="CA54" s="19"/>
      <c r="CB54" s="19"/>
      <c r="CC54" s="20"/>
      <c r="CD54" s="53"/>
      <c r="CE54" s="53"/>
      <c r="CF54" s="53"/>
      <c r="CG54" s="50" t="s">
        <v>40</v>
      </c>
    </row>
    <row r="55" spans="1:85" s="44" customFormat="1" ht="12.75">
      <c r="A55" s="4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4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6"/>
      <c r="AQ55" s="43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6"/>
      <c r="BM55" s="28"/>
      <c r="BN55" s="29"/>
      <c r="BO55" s="29"/>
      <c r="BP55" s="29"/>
      <c r="BQ55" s="29"/>
      <c r="BR55" s="29"/>
      <c r="BS55" s="29"/>
      <c r="BT55" s="29"/>
      <c r="BU55" s="29"/>
      <c r="BV55" s="55"/>
      <c r="BW55" s="55"/>
      <c r="BX55" s="56"/>
      <c r="BY55" s="56"/>
      <c r="BZ55" s="56"/>
      <c r="CA55" s="56"/>
      <c r="CB55" s="56"/>
      <c r="CC55" s="29"/>
      <c r="CD55" s="56"/>
      <c r="CE55" s="56"/>
      <c r="CF55" s="56"/>
      <c r="CG55" s="6" t="s">
        <v>81</v>
      </c>
    </row>
    <row r="56" spans="1:85" s="44" customFormat="1" ht="12.75">
      <c r="A56" s="43"/>
      <c r="B56" s="4"/>
      <c r="C56" s="4"/>
      <c r="D56" s="4"/>
      <c r="E56" s="4"/>
      <c r="F56" s="4"/>
      <c r="G56" s="4"/>
      <c r="H56" s="4"/>
      <c r="I56" s="4"/>
      <c r="J56" s="57"/>
      <c r="K56" s="29"/>
      <c r="L56" s="21"/>
      <c r="M56" s="21"/>
      <c r="N56" s="21"/>
      <c r="O56" s="21"/>
      <c r="P56" s="29"/>
      <c r="Q56" s="29"/>
      <c r="R56" s="29"/>
      <c r="S56" s="29"/>
      <c r="T56" s="29"/>
      <c r="U56" s="6"/>
      <c r="V56" s="43"/>
      <c r="W56" s="4"/>
      <c r="X56" s="4"/>
      <c r="Y56" s="4"/>
      <c r="Z56" s="4"/>
      <c r="AA56" s="4"/>
      <c r="AB56" s="4"/>
      <c r="AC56" s="4"/>
      <c r="AD56" s="4"/>
      <c r="AE56" s="4"/>
      <c r="AF56" s="29"/>
      <c r="AG56" s="21"/>
      <c r="AH56" s="21"/>
      <c r="AI56" s="21"/>
      <c r="AJ56" s="21"/>
      <c r="AK56" s="29"/>
      <c r="AL56" s="29"/>
      <c r="AM56" s="29"/>
      <c r="AN56" s="29"/>
      <c r="AO56" s="29"/>
      <c r="AP56" s="6"/>
      <c r="AQ56" s="43"/>
      <c r="AR56" s="4"/>
      <c r="AS56" s="4"/>
      <c r="AT56" s="4"/>
      <c r="AU56" s="4"/>
      <c r="AV56" s="4"/>
      <c r="AW56" s="4"/>
      <c r="AX56" s="4"/>
      <c r="AY56" s="4"/>
      <c r="AZ56" s="4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6"/>
      <c r="BM56" s="28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4"/>
      <c r="BY56" s="4"/>
      <c r="BZ56" s="4"/>
      <c r="CA56" s="4"/>
      <c r="CB56" s="29"/>
      <c r="CC56" s="29"/>
      <c r="CD56" s="29"/>
      <c r="CE56" s="29"/>
      <c r="CF56" s="29"/>
      <c r="CG56" s="6" t="s">
        <v>120</v>
      </c>
    </row>
    <row r="57" spans="1:85" s="113" customFormat="1" ht="15">
      <c r="A57" s="9" t="s">
        <v>82</v>
      </c>
      <c r="B57" s="91"/>
      <c r="C57" s="91"/>
      <c r="D57" s="91"/>
      <c r="E57" s="91"/>
      <c r="F57" s="91"/>
      <c r="G57" s="91"/>
      <c r="H57" s="91"/>
      <c r="I57" s="91"/>
      <c r="J57" s="91"/>
      <c r="K57" s="90"/>
      <c r="L57" s="22"/>
      <c r="M57" s="22"/>
      <c r="N57" s="22"/>
      <c r="O57" s="22"/>
      <c r="P57" s="140">
        <v>1555</v>
      </c>
      <c r="Q57" s="140"/>
      <c r="R57" s="140"/>
      <c r="S57" s="140"/>
      <c r="T57" s="140"/>
      <c r="U57" s="141"/>
      <c r="V57" s="9" t="s">
        <v>83</v>
      </c>
      <c r="W57" s="91"/>
      <c r="X57" s="91"/>
      <c r="Y57" s="91"/>
      <c r="Z57" s="91"/>
      <c r="AA57" s="91"/>
      <c r="AB57" s="91"/>
      <c r="AC57" s="91"/>
      <c r="AD57" s="91"/>
      <c r="AE57" s="91"/>
      <c r="AF57" s="90"/>
      <c r="AG57" s="22"/>
      <c r="AH57" s="22"/>
      <c r="AI57" s="22"/>
      <c r="AJ57" s="22"/>
      <c r="AK57" s="140">
        <v>2010</v>
      </c>
      <c r="AL57" s="140"/>
      <c r="AM57" s="140"/>
      <c r="AN57" s="140"/>
      <c r="AO57" s="140"/>
      <c r="AP57" s="141"/>
      <c r="AQ57" s="9" t="s">
        <v>84</v>
      </c>
      <c r="AR57" s="91"/>
      <c r="AS57" s="91"/>
      <c r="AT57" s="91"/>
      <c r="AU57" s="91"/>
      <c r="AV57" s="91"/>
      <c r="AW57" s="91"/>
      <c r="AX57" s="91"/>
      <c r="AY57" s="91"/>
      <c r="AZ57" s="91"/>
      <c r="BA57" s="90"/>
      <c r="BB57" s="22"/>
      <c r="BC57" s="22"/>
      <c r="BD57" s="22"/>
      <c r="BE57" s="22"/>
      <c r="BF57" s="22"/>
      <c r="BG57" s="140">
        <v>3100</v>
      </c>
      <c r="BH57" s="140"/>
      <c r="BI57" s="140"/>
      <c r="BJ57" s="140"/>
      <c r="BK57" s="140"/>
      <c r="BL57" s="141"/>
      <c r="BM57" s="112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91"/>
      <c r="CA57" s="91"/>
      <c r="CB57" s="140">
        <v>510</v>
      </c>
      <c r="CC57" s="140"/>
      <c r="CD57" s="140"/>
      <c r="CE57" s="140"/>
      <c r="CF57" s="140"/>
      <c r="CG57" s="141"/>
    </row>
    <row r="58" spans="1:85" s="44" customFormat="1" ht="12.7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3" t="s">
        <v>17</v>
      </c>
      <c r="Q58" s="45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3" t="s">
        <v>17</v>
      </c>
      <c r="AH58" s="45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23"/>
      <c r="AX58" s="3" t="s">
        <v>17</v>
      </c>
      <c r="AY58" s="45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3" t="s">
        <v>18</v>
      </c>
      <c r="BP58" s="45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24" t="s">
        <v>85</v>
      </c>
    </row>
    <row r="59" spans="1:85" s="44" customFormat="1" ht="12.75">
      <c r="A59" s="43"/>
      <c r="B59" s="4"/>
      <c r="C59" s="4"/>
      <c r="D59" s="4"/>
      <c r="E59" s="4"/>
      <c r="F59" s="4"/>
      <c r="G59" s="4"/>
      <c r="H59" s="4"/>
      <c r="I59" s="4"/>
      <c r="J59" s="4"/>
      <c r="K59" s="154" t="s">
        <v>31</v>
      </c>
      <c r="L59" s="154"/>
      <c r="M59" s="154"/>
      <c r="N59" s="154"/>
      <c r="O59" s="154"/>
      <c r="P59" s="155"/>
      <c r="Q59" s="43"/>
      <c r="R59" s="4"/>
      <c r="S59" s="4"/>
      <c r="T59" s="4"/>
      <c r="U59" s="4"/>
      <c r="V59" s="4"/>
      <c r="W59" s="4"/>
      <c r="X59" s="4"/>
      <c r="Y59" s="4"/>
      <c r="Z59" s="4"/>
      <c r="AA59" s="4"/>
      <c r="AB59" s="154" t="s">
        <v>32</v>
      </c>
      <c r="AC59" s="154"/>
      <c r="AD59" s="154"/>
      <c r="AE59" s="154"/>
      <c r="AF59" s="154"/>
      <c r="AG59" s="155"/>
      <c r="AH59" s="43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154" t="s">
        <v>33</v>
      </c>
      <c r="AU59" s="154"/>
      <c r="AV59" s="154"/>
      <c r="AW59" s="154"/>
      <c r="AX59" s="155"/>
      <c r="AY59" s="43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150" t="s">
        <v>63</v>
      </c>
      <c r="BK59" s="150"/>
      <c r="BL59" s="150"/>
      <c r="BM59" s="150"/>
      <c r="BN59" s="150"/>
      <c r="BO59" s="151"/>
      <c r="BP59" s="43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150" t="s">
        <v>64</v>
      </c>
      <c r="CD59" s="150"/>
      <c r="CE59" s="150"/>
      <c r="CF59" s="150"/>
      <c r="CG59" s="151"/>
    </row>
    <row r="60" spans="1:85" s="44" customFormat="1" ht="12.75">
      <c r="A60" s="43"/>
      <c r="B60" s="4"/>
      <c r="C60" s="4"/>
      <c r="D60" s="4"/>
      <c r="E60" s="4"/>
      <c r="F60" s="4"/>
      <c r="G60" s="4"/>
      <c r="H60" s="4"/>
      <c r="I60" s="4"/>
      <c r="J60" s="4"/>
      <c r="K60" s="4"/>
      <c r="L60" s="29"/>
      <c r="M60" s="29"/>
      <c r="N60" s="29"/>
      <c r="O60" s="29"/>
      <c r="P60" s="6"/>
      <c r="Q60" s="4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2"/>
      <c r="AG60" s="6"/>
      <c r="AH60" s="4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6"/>
      <c r="AY60" s="43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6"/>
      <c r="BP60" s="43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6"/>
    </row>
    <row r="61" spans="1:85" s="44" customFormat="1" ht="12.75">
      <c r="A61" s="43"/>
      <c r="B61" s="4"/>
      <c r="C61" s="4"/>
      <c r="D61" s="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6"/>
      <c r="Q61" s="28"/>
      <c r="R61" s="29"/>
      <c r="S61" s="29"/>
      <c r="T61" s="29"/>
      <c r="U61" s="29"/>
      <c r="V61" s="29"/>
      <c r="W61" s="4"/>
      <c r="X61" s="29"/>
      <c r="Y61" s="29"/>
      <c r="Z61" s="29"/>
      <c r="AA61" s="29"/>
      <c r="AB61" s="29"/>
      <c r="AC61" s="29"/>
      <c r="AD61" s="29"/>
      <c r="AE61" s="29"/>
      <c r="AF61" s="29"/>
      <c r="AG61" s="6"/>
      <c r="AH61" s="43"/>
      <c r="AI61" s="4"/>
      <c r="AJ61" s="4"/>
      <c r="AK61" s="4"/>
      <c r="AL61" s="4"/>
      <c r="AM61" s="4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6"/>
      <c r="AY61" s="43"/>
      <c r="AZ61" s="4"/>
      <c r="BA61" s="4"/>
      <c r="BB61" s="4"/>
      <c r="BC61" s="4"/>
      <c r="BD61" s="4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6"/>
      <c r="BP61" s="43"/>
      <c r="BQ61" s="4"/>
      <c r="BR61" s="4"/>
      <c r="BS61" s="4"/>
      <c r="BT61" s="4"/>
      <c r="BU61" s="4"/>
      <c r="BV61" s="4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6"/>
    </row>
    <row r="62" spans="1:85" s="44" customFormat="1" ht="15">
      <c r="A62" s="9" t="s">
        <v>86</v>
      </c>
      <c r="B62" s="114"/>
      <c r="C62" s="114"/>
      <c r="D62" s="114"/>
      <c r="E62" s="114"/>
      <c r="F62" s="86"/>
      <c r="G62" s="25"/>
      <c r="H62" s="25"/>
      <c r="I62" s="25"/>
      <c r="J62" s="25"/>
      <c r="K62" s="140">
        <v>980</v>
      </c>
      <c r="L62" s="140"/>
      <c r="M62" s="140"/>
      <c r="N62" s="140"/>
      <c r="O62" s="140"/>
      <c r="P62" s="141"/>
      <c r="Q62" s="9" t="s">
        <v>87</v>
      </c>
      <c r="R62" s="114"/>
      <c r="S62" s="114"/>
      <c r="T62" s="114"/>
      <c r="U62" s="114"/>
      <c r="V62" s="86"/>
      <c r="W62" s="114"/>
      <c r="X62" s="25"/>
      <c r="Y62" s="25"/>
      <c r="Z62" s="25"/>
      <c r="AA62" s="25"/>
      <c r="AB62" s="140">
        <v>1370</v>
      </c>
      <c r="AC62" s="140"/>
      <c r="AD62" s="140"/>
      <c r="AE62" s="140"/>
      <c r="AF62" s="140"/>
      <c r="AG62" s="141"/>
      <c r="AH62" s="9" t="s">
        <v>88</v>
      </c>
      <c r="AI62" s="114"/>
      <c r="AJ62" s="114"/>
      <c r="AK62" s="114"/>
      <c r="AL62" s="114"/>
      <c r="AM62" s="114"/>
      <c r="AN62" s="86"/>
      <c r="AO62" s="22"/>
      <c r="AP62" s="22"/>
      <c r="AQ62" s="22"/>
      <c r="AR62" s="22"/>
      <c r="AS62" s="140">
        <v>2105</v>
      </c>
      <c r="AT62" s="140"/>
      <c r="AU62" s="140"/>
      <c r="AV62" s="140"/>
      <c r="AW62" s="140"/>
      <c r="AX62" s="141"/>
      <c r="AY62" s="9" t="s">
        <v>23</v>
      </c>
      <c r="AZ62" s="114"/>
      <c r="BA62" s="114"/>
      <c r="BB62" s="114"/>
      <c r="BC62" s="114"/>
      <c r="BD62" s="114"/>
      <c r="BE62" s="86"/>
      <c r="BF62" s="22"/>
      <c r="BG62" s="22"/>
      <c r="BH62" s="22"/>
      <c r="BI62" s="22"/>
      <c r="BJ62" s="140">
        <v>2275</v>
      </c>
      <c r="BK62" s="140"/>
      <c r="BL62" s="140"/>
      <c r="BM62" s="140"/>
      <c r="BN62" s="140"/>
      <c r="BO62" s="141"/>
      <c r="BP62" s="9" t="s">
        <v>22</v>
      </c>
      <c r="BQ62" s="114"/>
      <c r="BR62" s="114"/>
      <c r="BS62" s="114"/>
      <c r="BT62" s="114"/>
      <c r="BU62" s="114"/>
      <c r="BV62" s="114"/>
      <c r="BW62" s="86"/>
      <c r="BX62" s="22"/>
      <c r="BY62" s="22"/>
      <c r="BZ62" s="22"/>
      <c r="CA62" s="22"/>
      <c r="CB62" s="140">
        <v>3640</v>
      </c>
      <c r="CC62" s="140"/>
      <c r="CD62" s="140"/>
      <c r="CE62" s="140"/>
      <c r="CF62" s="140"/>
      <c r="CG62" s="141"/>
    </row>
    <row r="63" spans="1:85" s="58" customFormat="1" ht="15.75">
      <c r="A63" s="78" t="s">
        <v>91</v>
      </c>
      <c r="B63" s="79"/>
      <c r="C63" s="79"/>
      <c r="D63" s="79"/>
      <c r="E63" s="79"/>
      <c r="F63" s="80"/>
      <c r="G63" s="81"/>
      <c r="H63" s="81"/>
      <c r="I63" s="81"/>
      <c r="J63" s="81"/>
      <c r="K63" s="82"/>
      <c r="L63" s="81"/>
      <c r="M63" s="81"/>
      <c r="N63" s="81"/>
      <c r="O63" s="79"/>
      <c r="P63" s="83"/>
      <c r="Q63" s="83"/>
      <c r="R63" s="83"/>
      <c r="S63" s="83"/>
      <c r="T63" s="83"/>
      <c r="U63" s="83"/>
      <c r="V63" s="81"/>
      <c r="W63" s="79"/>
      <c r="X63" s="79"/>
      <c r="Y63" s="79"/>
      <c r="Z63" s="79"/>
      <c r="AA63" s="80"/>
      <c r="AB63" s="81"/>
      <c r="AC63" s="81"/>
      <c r="AD63" s="81"/>
      <c r="AE63" s="81"/>
      <c r="AF63" s="82"/>
      <c r="AG63" s="81"/>
      <c r="AH63" s="81"/>
      <c r="AI63" s="81"/>
      <c r="AJ63" s="79"/>
      <c r="AK63" s="83"/>
      <c r="AL63" s="83"/>
      <c r="AM63" s="83"/>
      <c r="AN63" s="83"/>
      <c r="AO63" s="83"/>
      <c r="AP63" s="83"/>
      <c r="AQ63" s="81"/>
      <c r="AR63" s="79"/>
      <c r="AS63" s="79"/>
      <c r="AT63" s="81"/>
      <c r="AU63" s="80"/>
      <c r="AV63" s="81"/>
      <c r="AW63" s="81"/>
      <c r="AX63" s="81"/>
      <c r="AY63" s="81"/>
      <c r="AZ63" s="81"/>
      <c r="BA63" s="82"/>
      <c r="BB63" s="81"/>
      <c r="BC63" s="81"/>
      <c r="BD63" s="81"/>
      <c r="BE63" s="79"/>
      <c r="BF63" s="79"/>
      <c r="BG63" s="83"/>
      <c r="BH63" s="83"/>
      <c r="BI63" s="83"/>
      <c r="BJ63" s="83"/>
      <c r="BK63" s="83"/>
      <c r="BL63" s="83"/>
      <c r="BM63" s="81"/>
      <c r="BN63" s="79"/>
      <c r="BO63" s="79"/>
      <c r="BP63" s="79"/>
      <c r="BQ63" s="79"/>
      <c r="BR63" s="80"/>
      <c r="BS63" s="81"/>
      <c r="BT63" s="81"/>
      <c r="BU63" s="81"/>
      <c r="BV63" s="81"/>
      <c r="BW63" s="82"/>
      <c r="BX63" s="81"/>
      <c r="BY63" s="81"/>
      <c r="BZ63" s="81"/>
      <c r="CA63" s="79"/>
      <c r="CB63" s="83"/>
      <c r="CC63" s="83"/>
      <c r="CD63" s="83"/>
      <c r="CE63" s="83"/>
      <c r="CF63" s="83"/>
      <c r="CG63" s="84"/>
    </row>
    <row r="64" spans="1:85" ht="12.75">
      <c r="A64" s="51"/>
      <c r="B64" s="52"/>
      <c r="C64" s="52"/>
      <c r="D64" s="52"/>
      <c r="E64" s="46"/>
      <c r="F64" s="46"/>
      <c r="G64" s="46"/>
      <c r="H64" s="46"/>
      <c r="I64" s="46"/>
      <c r="J64" s="46"/>
      <c r="K64" s="46"/>
      <c r="L64" s="46"/>
      <c r="M64" s="63"/>
      <c r="N64" s="51"/>
      <c r="O64" s="52"/>
      <c r="P64" s="52"/>
      <c r="Q64" s="46"/>
      <c r="R64" s="46"/>
      <c r="S64" s="46"/>
      <c r="T64" s="46"/>
      <c r="U64" s="46"/>
      <c r="V64" s="46"/>
      <c r="W64" s="46"/>
      <c r="X64" s="46"/>
      <c r="Y64" s="46"/>
      <c r="Z64" s="63"/>
      <c r="AA64" s="51"/>
      <c r="AB64" s="52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63"/>
      <c r="AN64" s="51"/>
      <c r="AO64" s="52"/>
      <c r="AP64" s="52"/>
      <c r="AQ64" s="46"/>
      <c r="AR64" s="46"/>
      <c r="AS64" s="46"/>
      <c r="AT64" s="46"/>
      <c r="AU64" s="46"/>
      <c r="AV64" s="46"/>
      <c r="AW64" s="46"/>
      <c r="AX64" s="46"/>
      <c r="AY64" s="46"/>
      <c r="AZ64" s="63"/>
      <c r="BA64" s="45"/>
      <c r="BB64" s="46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63"/>
      <c r="BU64" s="51"/>
      <c r="BV64" s="46"/>
      <c r="BW64" s="46"/>
      <c r="BX64" s="46"/>
      <c r="BY64" s="27"/>
      <c r="BZ64" s="46"/>
      <c r="CA64" s="46"/>
      <c r="CB64" s="46"/>
      <c r="CC64" s="46"/>
      <c r="CD64" s="46"/>
      <c r="CE64" s="46"/>
      <c r="CF64" s="46"/>
      <c r="CG64" s="63"/>
    </row>
    <row r="65" spans="1:85" ht="12.75">
      <c r="A65" s="28"/>
      <c r="B65" s="29"/>
      <c r="C65" s="29"/>
      <c r="D65" s="29"/>
      <c r="E65" s="4"/>
      <c r="F65" s="4"/>
      <c r="G65" s="4"/>
      <c r="H65" s="4"/>
      <c r="I65" s="29"/>
      <c r="J65" s="29"/>
      <c r="K65" s="29"/>
      <c r="L65" s="29"/>
      <c r="M65" s="30" t="s">
        <v>92</v>
      </c>
      <c r="N65" s="28"/>
      <c r="O65" s="29"/>
      <c r="P65" s="29"/>
      <c r="Q65" s="4"/>
      <c r="R65" s="4"/>
      <c r="S65" s="4"/>
      <c r="T65" s="4"/>
      <c r="U65" s="4"/>
      <c r="V65" s="29"/>
      <c r="W65" s="29"/>
      <c r="X65" s="29"/>
      <c r="Y65" s="29"/>
      <c r="Z65" s="30" t="s">
        <v>92</v>
      </c>
      <c r="AA65" s="28"/>
      <c r="AB65" s="29"/>
      <c r="AC65" s="4"/>
      <c r="AD65" s="4"/>
      <c r="AE65" s="4"/>
      <c r="AF65" s="4"/>
      <c r="AG65" s="4"/>
      <c r="AH65" s="4"/>
      <c r="AI65" s="29"/>
      <c r="AJ65" s="29"/>
      <c r="AK65" s="29"/>
      <c r="AL65" s="29"/>
      <c r="AM65" s="30" t="s">
        <v>92</v>
      </c>
      <c r="AN65" s="28"/>
      <c r="AO65" s="29"/>
      <c r="AP65" s="29"/>
      <c r="AQ65" s="4"/>
      <c r="AR65" s="4"/>
      <c r="AS65" s="4"/>
      <c r="AT65" s="4"/>
      <c r="AU65" s="4"/>
      <c r="AV65" s="29"/>
      <c r="AW65" s="29"/>
      <c r="AX65" s="29"/>
      <c r="AY65" s="29"/>
      <c r="AZ65" s="30" t="s">
        <v>92</v>
      </c>
      <c r="BA65" s="43"/>
      <c r="BB65" s="4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6" t="s">
        <v>92</v>
      </c>
      <c r="BU65" s="28"/>
      <c r="BV65" s="4"/>
      <c r="BW65" s="4"/>
      <c r="BX65" s="4"/>
      <c r="BY65" s="31"/>
      <c r="BZ65" s="4"/>
      <c r="CA65" s="4"/>
      <c r="CB65" s="4"/>
      <c r="CC65" s="29"/>
      <c r="CD65" s="29"/>
      <c r="CE65" s="29"/>
      <c r="CF65" s="29"/>
      <c r="CG65" s="6" t="s">
        <v>92</v>
      </c>
    </row>
    <row r="66" spans="1:85" s="36" customFormat="1" ht="12">
      <c r="A66" s="32"/>
      <c r="B66" s="31"/>
      <c r="C66" s="31"/>
      <c r="D66" s="31"/>
      <c r="E66" s="33"/>
      <c r="F66" s="33"/>
      <c r="G66" s="33"/>
      <c r="H66" s="31"/>
      <c r="I66" s="31"/>
      <c r="J66" s="31"/>
      <c r="K66" s="31"/>
      <c r="L66" s="31"/>
      <c r="M66" s="30" t="s">
        <v>31</v>
      </c>
      <c r="N66" s="32"/>
      <c r="O66" s="31"/>
      <c r="P66" s="31"/>
      <c r="Q66" s="33"/>
      <c r="R66" s="33"/>
      <c r="S66" s="33"/>
      <c r="T66" s="33"/>
      <c r="U66" s="31"/>
      <c r="V66" s="31"/>
      <c r="W66" s="33"/>
      <c r="X66" s="33"/>
      <c r="Y66" s="33"/>
      <c r="Z66" s="30" t="s">
        <v>63</v>
      </c>
      <c r="AA66" s="32"/>
      <c r="AB66" s="31"/>
      <c r="AC66" s="33"/>
      <c r="AD66" s="33"/>
      <c r="AE66" s="33"/>
      <c r="AF66" s="31"/>
      <c r="AG66" s="33"/>
      <c r="AH66" s="31"/>
      <c r="AI66" s="31"/>
      <c r="AJ66" s="33"/>
      <c r="AK66" s="33"/>
      <c r="AL66" s="33"/>
      <c r="AM66" s="30" t="s">
        <v>31</v>
      </c>
      <c r="AN66" s="32"/>
      <c r="AO66" s="31"/>
      <c r="AP66" s="31"/>
      <c r="AQ66" s="33"/>
      <c r="AR66" s="33"/>
      <c r="AS66" s="31"/>
      <c r="AT66" s="33"/>
      <c r="AU66" s="31"/>
      <c r="AV66" s="31"/>
      <c r="AW66" s="31"/>
      <c r="AX66" s="31"/>
      <c r="AY66" s="31"/>
      <c r="AZ66" s="30" t="s">
        <v>32</v>
      </c>
      <c r="BA66" s="34"/>
      <c r="BB66" s="33"/>
      <c r="BC66" s="33"/>
      <c r="BD66" s="33"/>
      <c r="BE66" s="31"/>
      <c r="BF66" s="31"/>
      <c r="BG66" s="31"/>
      <c r="BH66" s="35"/>
      <c r="BI66" s="31"/>
      <c r="BJ66" s="31"/>
      <c r="BK66" s="31"/>
      <c r="BL66" s="31"/>
      <c r="BM66" s="33"/>
      <c r="BN66" s="33"/>
      <c r="BO66" s="31"/>
      <c r="BP66" s="31"/>
      <c r="BQ66" s="31"/>
      <c r="BR66" s="31"/>
      <c r="BS66" s="31"/>
      <c r="BT66" s="6" t="s">
        <v>31</v>
      </c>
      <c r="BU66" s="32"/>
      <c r="BV66" s="33"/>
      <c r="BW66" s="33"/>
      <c r="BX66" s="33"/>
      <c r="BY66" s="31"/>
      <c r="BZ66" s="33"/>
      <c r="CA66" s="33"/>
      <c r="CB66" s="31"/>
      <c r="CC66" s="31"/>
      <c r="CD66" s="31"/>
      <c r="CE66" s="31"/>
      <c r="CF66" s="31"/>
      <c r="CG66" s="6" t="s">
        <v>33</v>
      </c>
    </row>
    <row r="67" spans="1:85" s="36" customFormat="1" ht="12">
      <c r="A67" s="32"/>
      <c r="B67" s="31"/>
      <c r="C67" s="31"/>
      <c r="D67" s="31"/>
      <c r="E67" s="33"/>
      <c r="F67" s="33"/>
      <c r="G67" s="33"/>
      <c r="H67" s="31"/>
      <c r="I67" s="31"/>
      <c r="J67" s="33"/>
      <c r="K67" s="33"/>
      <c r="L67" s="33"/>
      <c r="M67" s="6"/>
      <c r="N67" s="32"/>
      <c r="O67" s="31"/>
      <c r="P67" s="31"/>
      <c r="Q67" s="31"/>
      <c r="R67" s="31"/>
      <c r="S67" s="31"/>
      <c r="T67" s="31"/>
      <c r="U67" s="31"/>
      <c r="V67" s="31"/>
      <c r="W67" s="33"/>
      <c r="X67" s="33"/>
      <c r="Y67" s="33"/>
      <c r="Z67" s="30" t="s">
        <v>31</v>
      </c>
      <c r="AA67" s="32"/>
      <c r="AB67" s="31"/>
      <c r="AC67" s="33"/>
      <c r="AD67" s="33"/>
      <c r="AE67" s="33"/>
      <c r="AF67" s="31"/>
      <c r="AG67" s="33"/>
      <c r="AH67" s="31"/>
      <c r="AI67" s="31"/>
      <c r="AJ67" s="33"/>
      <c r="AK67" s="33"/>
      <c r="AL67" s="33"/>
      <c r="AM67" s="30" t="s">
        <v>31</v>
      </c>
      <c r="AN67" s="32"/>
      <c r="AO67" s="31"/>
      <c r="AP67" s="31"/>
      <c r="AQ67" s="33"/>
      <c r="AR67" s="33"/>
      <c r="AS67" s="31"/>
      <c r="AT67" s="33"/>
      <c r="AU67" s="31"/>
      <c r="AV67" s="31"/>
      <c r="AW67" s="33"/>
      <c r="AX67" s="33"/>
      <c r="AY67" s="33"/>
      <c r="AZ67" s="6"/>
      <c r="BA67" s="34"/>
      <c r="BB67" s="33"/>
      <c r="BC67" s="33"/>
      <c r="BD67" s="33"/>
      <c r="BE67" s="31"/>
      <c r="BF67" s="31"/>
      <c r="BG67" s="31"/>
      <c r="BH67" s="35"/>
      <c r="BI67" s="37"/>
      <c r="BJ67" s="37"/>
      <c r="BK67" s="37"/>
      <c r="BL67" s="31"/>
      <c r="BM67" s="33"/>
      <c r="BN67" s="33"/>
      <c r="BO67" s="31"/>
      <c r="BP67" s="31"/>
      <c r="BQ67" s="37"/>
      <c r="BR67" s="37"/>
      <c r="BS67" s="37"/>
      <c r="BT67" s="6" t="s">
        <v>32</v>
      </c>
      <c r="BU67" s="32"/>
      <c r="BV67" s="33"/>
      <c r="BW67" s="33"/>
      <c r="BX67" s="33"/>
      <c r="BY67" s="31"/>
      <c r="BZ67" s="33"/>
      <c r="CA67" s="33"/>
      <c r="CB67" s="31"/>
      <c r="CC67" s="31"/>
      <c r="CD67" s="37"/>
      <c r="CE67" s="37"/>
      <c r="CF67" s="37"/>
      <c r="CG67" s="6"/>
    </row>
    <row r="68" spans="1:85" s="36" customFormat="1" ht="12">
      <c r="A68" s="32"/>
      <c r="B68" s="31"/>
      <c r="C68" s="31"/>
      <c r="D68" s="31"/>
      <c r="E68" s="33"/>
      <c r="F68" s="33"/>
      <c r="G68" s="33"/>
      <c r="H68" s="31"/>
      <c r="I68" s="31"/>
      <c r="J68" s="33"/>
      <c r="K68" s="33"/>
      <c r="L68" s="33"/>
      <c r="M68" s="35"/>
      <c r="N68" s="32"/>
      <c r="O68" s="31"/>
      <c r="P68" s="31"/>
      <c r="Q68" s="31"/>
      <c r="R68" s="31"/>
      <c r="S68" s="31"/>
      <c r="T68" s="31"/>
      <c r="U68" s="31"/>
      <c r="V68" s="31"/>
      <c r="W68" s="33"/>
      <c r="X68" s="33"/>
      <c r="Y68" s="33"/>
      <c r="AA68" s="32"/>
      <c r="AB68" s="31"/>
      <c r="AC68" s="33"/>
      <c r="AD68" s="33"/>
      <c r="AE68" s="33"/>
      <c r="AF68" s="31"/>
      <c r="AG68" s="33"/>
      <c r="AH68" s="31"/>
      <c r="AI68" s="31"/>
      <c r="AJ68" s="33"/>
      <c r="AK68" s="33"/>
      <c r="AL68" s="33"/>
      <c r="AM68" s="6"/>
      <c r="AN68" s="32"/>
      <c r="AO68" s="31"/>
      <c r="AP68" s="31"/>
      <c r="AQ68" s="33"/>
      <c r="AR68" s="33"/>
      <c r="AS68" s="31"/>
      <c r="AT68" s="33"/>
      <c r="AU68" s="31"/>
      <c r="AV68" s="31"/>
      <c r="AW68" s="33"/>
      <c r="AX68" s="33"/>
      <c r="AY68" s="33"/>
      <c r="AZ68" s="6"/>
      <c r="BA68" s="34"/>
      <c r="BB68" s="33"/>
      <c r="BC68" s="33"/>
      <c r="BD68" s="33"/>
      <c r="BE68" s="31"/>
      <c r="BF68" s="31"/>
      <c r="BG68" s="31"/>
      <c r="BH68" s="35"/>
      <c r="BI68" s="37"/>
      <c r="BJ68" s="37"/>
      <c r="BK68" s="37"/>
      <c r="BL68" s="31"/>
      <c r="BM68" s="33"/>
      <c r="BN68" s="33"/>
      <c r="BO68" s="31"/>
      <c r="BP68" s="31"/>
      <c r="BQ68" s="37"/>
      <c r="BR68" s="37"/>
      <c r="BS68" s="37"/>
      <c r="BT68" s="6"/>
      <c r="BU68" s="32"/>
      <c r="BV68" s="33"/>
      <c r="BW68" s="33"/>
      <c r="BX68" s="33"/>
      <c r="BY68" s="31"/>
      <c r="BZ68" s="33"/>
      <c r="CA68" s="33"/>
      <c r="CB68" s="31"/>
      <c r="CC68" s="31"/>
      <c r="CD68" s="37"/>
      <c r="CE68" s="37"/>
      <c r="CF68" s="37"/>
      <c r="CG68" s="6"/>
    </row>
    <row r="69" spans="1:85" s="65" customFormat="1" ht="15">
      <c r="A69" s="64"/>
      <c r="B69" s="56"/>
      <c r="C69" s="56"/>
      <c r="D69" s="55"/>
      <c r="E69" s="56"/>
      <c r="F69" s="56"/>
      <c r="G69" s="56"/>
      <c r="H69" s="152">
        <f>AY52+K62</f>
        <v>5780</v>
      </c>
      <c r="I69" s="152"/>
      <c r="J69" s="152"/>
      <c r="K69" s="152"/>
      <c r="L69" s="152"/>
      <c r="M69" s="153"/>
      <c r="N69" s="64"/>
      <c r="O69" s="56"/>
      <c r="P69" s="56"/>
      <c r="Q69" s="55"/>
      <c r="R69" s="55"/>
      <c r="S69" s="55"/>
      <c r="T69" s="55"/>
      <c r="U69" s="152">
        <f>AY52+BJ62+K62</f>
        <v>8055</v>
      </c>
      <c r="V69" s="152"/>
      <c r="W69" s="152"/>
      <c r="X69" s="152"/>
      <c r="Y69" s="152"/>
      <c r="Z69" s="153"/>
      <c r="AA69" s="64"/>
      <c r="AB69" s="56"/>
      <c r="AC69" s="56"/>
      <c r="AD69" s="56"/>
      <c r="AE69" s="56"/>
      <c r="AF69" s="56"/>
      <c r="AG69" s="56"/>
      <c r="AH69" s="152">
        <f>AY52+K62+K62</f>
        <v>6760</v>
      </c>
      <c r="AI69" s="152"/>
      <c r="AJ69" s="152"/>
      <c r="AK69" s="152"/>
      <c r="AL69" s="152"/>
      <c r="AM69" s="153"/>
      <c r="AN69" s="64"/>
      <c r="AO69" s="56"/>
      <c r="AP69" s="56"/>
      <c r="AQ69" s="56"/>
      <c r="AR69" s="56"/>
      <c r="AS69" s="56"/>
      <c r="AT69" s="56"/>
      <c r="AU69" s="152">
        <f>AY52+AB62</f>
        <v>6170</v>
      </c>
      <c r="AV69" s="152"/>
      <c r="AW69" s="152"/>
      <c r="AX69" s="152"/>
      <c r="AY69" s="152"/>
      <c r="AZ69" s="153"/>
      <c r="BA69" s="64"/>
      <c r="BB69" s="56"/>
      <c r="BC69" s="56"/>
      <c r="BD69" s="56"/>
      <c r="BE69" s="56"/>
      <c r="BF69" s="56"/>
      <c r="BG69" s="15"/>
      <c r="BH69" s="15"/>
      <c r="BI69" s="15"/>
      <c r="BJ69" s="15"/>
      <c r="BK69" s="15"/>
      <c r="BL69" s="55"/>
      <c r="BM69" s="56"/>
      <c r="BN69" s="56"/>
      <c r="BO69" s="152">
        <f>AY52+K62+AB62</f>
        <v>7150</v>
      </c>
      <c r="BP69" s="152"/>
      <c r="BQ69" s="152"/>
      <c r="BR69" s="152"/>
      <c r="BS69" s="152"/>
      <c r="BT69" s="153"/>
      <c r="BU69" s="64"/>
      <c r="BV69" s="56"/>
      <c r="BW69" s="56"/>
      <c r="BX69" s="56"/>
      <c r="BY69" s="15"/>
      <c r="BZ69" s="56"/>
      <c r="CA69" s="56"/>
      <c r="CB69" s="152">
        <f>AY52+AS62</f>
        <v>6905</v>
      </c>
      <c r="CC69" s="152"/>
      <c r="CD69" s="152"/>
      <c r="CE69" s="152"/>
      <c r="CF69" s="152"/>
      <c r="CG69" s="153"/>
    </row>
    <row r="70" spans="1:85" s="40" customFormat="1" ht="12">
      <c r="A70" s="11" t="s">
        <v>58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11" t="s">
        <v>58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  <c r="AA70" s="11" t="s">
        <v>58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9"/>
      <c r="AN70" s="11" t="s">
        <v>58</v>
      </c>
      <c r="AO70" s="38"/>
      <c r="AP70" s="38"/>
      <c r="AQ70" s="38"/>
      <c r="AR70" s="38"/>
      <c r="AS70" s="12"/>
      <c r="AT70" s="38"/>
      <c r="AU70" s="38"/>
      <c r="AV70" s="38"/>
      <c r="AW70" s="38"/>
      <c r="AX70" s="38"/>
      <c r="AY70" s="38"/>
      <c r="AZ70" s="39"/>
      <c r="BA70" s="11" t="s">
        <v>58</v>
      </c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9"/>
      <c r="BU70" s="11" t="s">
        <v>58</v>
      </c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9"/>
    </row>
    <row r="71" spans="1:85" ht="12.75">
      <c r="A71" s="51"/>
      <c r="B71" s="52"/>
      <c r="C71" s="52"/>
      <c r="D71" s="46"/>
      <c r="E71" s="46"/>
      <c r="F71" s="46"/>
      <c r="G71" s="46"/>
      <c r="H71" s="46"/>
      <c r="I71" s="46"/>
      <c r="J71" s="46"/>
      <c r="K71" s="46"/>
      <c r="L71" s="46"/>
      <c r="M71" s="63"/>
      <c r="N71" s="51"/>
      <c r="O71" s="52"/>
      <c r="P71" s="52"/>
      <c r="Q71" s="46"/>
      <c r="R71" s="46"/>
      <c r="S71" s="46"/>
      <c r="T71" s="46"/>
      <c r="U71" s="46"/>
      <c r="V71" s="46"/>
      <c r="W71" s="46"/>
      <c r="X71" s="46"/>
      <c r="Y71" s="46"/>
      <c r="Z71" s="63"/>
      <c r="AA71" s="51"/>
      <c r="AB71" s="52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63"/>
      <c r="AN71" s="51"/>
      <c r="AO71" s="52"/>
      <c r="AP71" s="52"/>
      <c r="AQ71" s="46"/>
      <c r="AR71" s="46"/>
      <c r="AS71" s="52"/>
      <c r="AT71" s="46"/>
      <c r="AU71" s="46"/>
      <c r="AV71" s="46"/>
      <c r="AW71" s="46"/>
      <c r="AX71" s="46"/>
      <c r="AY71" s="46"/>
      <c r="AZ71" s="63"/>
      <c r="BA71" s="45"/>
      <c r="BB71" s="46"/>
      <c r="BC71" s="52"/>
      <c r="BD71" s="52"/>
      <c r="BE71" s="46"/>
      <c r="BF71" s="46"/>
      <c r="BG71" s="1"/>
      <c r="BH71" s="1"/>
      <c r="BI71" s="1"/>
      <c r="BJ71" s="1"/>
      <c r="BK71" s="1"/>
      <c r="BL71" s="27"/>
      <c r="BM71" s="46"/>
      <c r="BN71" s="46"/>
      <c r="BO71" s="1"/>
      <c r="BP71" s="1"/>
      <c r="BQ71" s="1"/>
      <c r="BR71" s="1"/>
      <c r="BS71" s="1"/>
      <c r="BT71" s="63"/>
      <c r="BU71" s="45"/>
      <c r="BV71" s="46"/>
      <c r="BW71" s="52"/>
      <c r="BX71" s="52"/>
      <c r="BY71" s="52"/>
      <c r="BZ71" s="46"/>
      <c r="CA71" s="46"/>
      <c r="CB71" s="1"/>
      <c r="CC71" s="1"/>
      <c r="CD71" s="1"/>
      <c r="CE71" s="1"/>
      <c r="CF71" s="1"/>
      <c r="CG71" s="63"/>
    </row>
    <row r="72" spans="1:85" ht="12.75">
      <c r="A72" s="28"/>
      <c r="B72" s="29"/>
      <c r="C72" s="29"/>
      <c r="D72" s="4"/>
      <c r="E72" s="55"/>
      <c r="F72" s="4"/>
      <c r="G72" s="4"/>
      <c r="H72" s="4"/>
      <c r="I72" s="29"/>
      <c r="J72" s="29"/>
      <c r="K72" s="29"/>
      <c r="L72" s="29"/>
      <c r="M72" s="31" t="s">
        <v>93</v>
      </c>
      <c r="N72" s="28"/>
      <c r="O72" s="29"/>
      <c r="P72" s="29"/>
      <c r="Q72" s="4"/>
      <c r="R72" s="4"/>
      <c r="S72" s="4"/>
      <c r="T72" s="4"/>
      <c r="U72" s="4"/>
      <c r="V72" s="29"/>
      <c r="W72" s="29"/>
      <c r="X72" s="29"/>
      <c r="Y72" s="29"/>
      <c r="Z72" s="31" t="s">
        <v>93</v>
      </c>
      <c r="AA72" s="28"/>
      <c r="AB72" s="29"/>
      <c r="AC72" s="4"/>
      <c r="AD72" s="4"/>
      <c r="AE72" s="4"/>
      <c r="AF72" s="56"/>
      <c r="AG72" s="4"/>
      <c r="AH72" s="4"/>
      <c r="AI72" s="29"/>
      <c r="AJ72" s="29"/>
      <c r="AK72" s="29"/>
      <c r="AL72" s="29"/>
      <c r="AM72" s="31" t="s">
        <v>93</v>
      </c>
      <c r="AN72" s="28"/>
      <c r="AO72" s="29"/>
      <c r="AP72" s="29"/>
      <c r="AQ72" s="4"/>
      <c r="AR72" s="4"/>
      <c r="AS72" s="56"/>
      <c r="AT72" s="4"/>
      <c r="AU72" s="4"/>
      <c r="AV72" s="29"/>
      <c r="AW72" s="29"/>
      <c r="AX72" s="29"/>
      <c r="AY72" s="29"/>
      <c r="AZ72" s="6" t="s">
        <v>93</v>
      </c>
      <c r="BA72" s="66"/>
      <c r="BB72" s="56"/>
      <c r="BC72" s="56"/>
      <c r="BD72" s="56"/>
      <c r="BE72" s="56"/>
      <c r="BF72" s="56"/>
      <c r="BG72" s="56"/>
      <c r="BH72" s="55"/>
      <c r="BI72" s="55"/>
      <c r="BJ72" s="55"/>
      <c r="BK72" s="55"/>
      <c r="BL72" s="31"/>
      <c r="BM72" s="56"/>
      <c r="BN72" s="56"/>
      <c r="BO72" s="56"/>
      <c r="BP72" s="55"/>
      <c r="BQ72" s="55"/>
      <c r="BR72" s="55"/>
      <c r="BS72" s="55"/>
      <c r="BT72" s="6" t="s">
        <v>93</v>
      </c>
      <c r="BU72" s="66"/>
      <c r="BV72" s="56"/>
      <c r="BW72" s="56"/>
      <c r="BX72" s="56"/>
      <c r="BY72" s="56"/>
      <c r="BZ72" s="56"/>
      <c r="CA72" s="56"/>
      <c r="CB72" s="56"/>
      <c r="CC72" s="55"/>
      <c r="CD72" s="55"/>
      <c r="CE72" s="55"/>
      <c r="CF72" s="55"/>
      <c r="CG72" s="6" t="s">
        <v>93</v>
      </c>
    </row>
    <row r="73" spans="1:85" s="36" customFormat="1" ht="12.75">
      <c r="A73" s="32"/>
      <c r="B73" s="31"/>
      <c r="C73" s="31"/>
      <c r="D73" s="33"/>
      <c r="E73" s="55"/>
      <c r="F73" s="33"/>
      <c r="G73" s="33"/>
      <c r="H73" s="31"/>
      <c r="I73" s="31"/>
      <c r="J73" s="31"/>
      <c r="K73" s="31"/>
      <c r="L73" s="31"/>
      <c r="M73" s="31" t="s">
        <v>36</v>
      </c>
      <c r="N73" s="32"/>
      <c r="O73" s="31"/>
      <c r="P73" s="31"/>
      <c r="Q73" s="33"/>
      <c r="R73" s="33"/>
      <c r="S73" s="33"/>
      <c r="T73" s="33"/>
      <c r="U73" s="31"/>
      <c r="V73" s="35"/>
      <c r="W73" s="37"/>
      <c r="X73" s="37"/>
      <c r="Y73" s="37"/>
      <c r="Z73" s="31" t="s">
        <v>64</v>
      </c>
      <c r="AA73" s="32"/>
      <c r="AB73" s="31"/>
      <c r="AC73" s="33"/>
      <c r="AD73" s="33"/>
      <c r="AE73" s="33"/>
      <c r="AF73" s="56"/>
      <c r="AG73" s="33"/>
      <c r="AH73" s="31"/>
      <c r="AI73" s="35"/>
      <c r="AJ73" s="37"/>
      <c r="AK73" s="37"/>
      <c r="AL73" s="37"/>
      <c r="AM73" s="31" t="s">
        <v>36</v>
      </c>
      <c r="AN73" s="32"/>
      <c r="AO73" s="31"/>
      <c r="AP73" s="31"/>
      <c r="AQ73" s="33"/>
      <c r="AR73" s="33"/>
      <c r="AS73" s="56"/>
      <c r="AT73" s="33"/>
      <c r="AU73" s="31"/>
      <c r="AV73" s="31"/>
      <c r="AW73" s="31"/>
      <c r="AX73" s="31"/>
      <c r="AY73" s="31"/>
      <c r="AZ73" s="6" t="s">
        <v>35</v>
      </c>
      <c r="BA73" s="66"/>
      <c r="BB73" s="56"/>
      <c r="BC73" s="56"/>
      <c r="BD73" s="56"/>
      <c r="BE73" s="56"/>
      <c r="BF73" s="56"/>
      <c r="BG73" s="55"/>
      <c r="BH73" s="55"/>
      <c r="BI73" s="55"/>
      <c r="BJ73" s="55"/>
      <c r="BK73" s="55"/>
      <c r="BL73" s="31"/>
      <c r="BM73" s="56"/>
      <c r="BN73" s="56"/>
      <c r="BO73" s="55"/>
      <c r="BP73" s="55"/>
      <c r="BQ73" s="55"/>
      <c r="BR73" s="55"/>
      <c r="BS73" s="55"/>
      <c r="BT73" s="6" t="s">
        <v>36</v>
      </c>
      <c r="BU73" s="66"/>
      <c r="BV73" s="56"/>
      <c r="BW73" s="56"/>
      <c r="BX73" s="56"/>
      <c r="BY73" s="56"/>
      <c r="BZ73" s="56"/>
      <c r="CA73" s="56"/>
      <c r="CB73" s="55"/>
      <c r="CC73" s="55"/>
      <c r="CD73" s="55"/>
      <c r="CE73" s="55"/>
      <c r="CF73" s="55"/>
      <c r="CG73" s="6" t="s">
        <v>34</v>
      </c>
    </row>
    <row r="74" spans="1:85" s="36" customFormat="1" ht="12.75">
      <c r="A74" s="32"/>
      <c r="B74" s="31"/>
      <c r="C74" s="31"/>
      <c r="D74" s="33"/>
      <c r="E74" s="55"/>
      <c r="F74" s="33"/>
      <c r="G74" s="33"/>
      <c r="H74" s="31"/>
      <c r="I74" s="35"/>
      <c r="J74" s="37"/>
      <c r="K74" s="37"/>
      <c r="L74" s="37"/>
      <c r="M74" s="6"/>
      <c r="N74" s="32"/>
      <c r="O74" s="31"/>
      <c r="P74" s="31"/>
      <c r="Q74" s="31"/>
      <c r="R74" s="31"/>
      <c r="S74" s="31"/>
      <c r="T74" s="31"/>
      <c r="U74" s="31"/>
      <c r="V74" s="35"/>
      <c r="W74" s="37"/>
      <c r="X74" s="37"/>
      <c r="Y74" s="37"/>
      <c r="Z74" s="31" t="s">
        <v>36</v>
      </c>
      <c r="AA74" s="32"/>
      <c r="AB74" s="31"/>
      <c r="AC74" s="33"/>
      <c r="AD74" s="33"/>
      <c r="AE74" s="33"/>
      <c r="AF74" s="56"/>
      <c r="AG74" s="33"/>
      <c r="AH74" s="31"/>
      <c r="AI74" s="35"/>
      <c r="AJ74" s="37"/>
      <c r="AK74" s="37"/>
      <c r="AL74" s="37"/>
      <c r="AM74" s="31" t="s">
        <v>36</v>
      </c>
      <c r="AN74" s="32"/>
      <c r="AO74" s="31"/>
      <c r="AP74" s="31"/>
      <c r="AQ74" s="33"/>
      <c r="AR74" s="33"/>
      <c r="AS74" s="56"/>
      <c r="AT74" s="33"/>
      <c r="AU74" s="31"/>
      <c r="AV74" s="31"/>
      <c r="AW74" s="37"/>
      <c r="AX74" s="37"/>
      <c r="AY74" s="37"/>
      <c r="AZ74" s="6"/>
      <c r="BA74" s="66"/>
      <c r="BB74" s="56"/>
      <c r="BC74" s="56"/>
      <c r="BD74" s="56"/>
      <c r="BE74" s="56"/>
      <c r="BF74" s="56"/>
      <c r="BG74" s="55"/>
      <c r="BH74" s="29"/>
      <c r="BI74" s="13"/>
      <c r="BJ74" s="13"/>
      <c r="BK74" s="13"/>
      <c r="BL74" s="31"/>
      <c r="BM74" s="56"/>
      <c r="BN74" s="56"/>
      <c r="BO74" s="55"/>
      <c r="BP74" s="29"/>
      <c r="BQ74" s="13"/>
      <c r="BR74" s="13"/>
      <c r="BS74" s="13"/>
      <c r="BT74" s="6" t="s">
        <v>35</v>
      </c>
      <c r="BU74" s="66"/>
      <c r="BV74" s="56"/>
      <c r="BW74" s="56"/>
      <c r="BX74" s="56"/>
      <c r="BY74" s="56"/>
      <c r="BZ74" s="56"/>
      <c r="CA74" s="56"/>
      <c r="CB74" s="55"/>
      <c r="CC74" s="29"/>
      <c r="CD74" s="13"/>
      <c r="CE74" s="13"/>
      <c r="CF74" s="13"/>
      <c r="CG74" s="6"/>
    </row>
    <row r="75" spans="1:85" s="36" customFormat="1" ht="12.75">
      <c r="A75" s="32"/>
      <c r="B75" s="31"/>
      <c r="C75" s="31"/>
      <c r="D75" s="33"/>
      <c r="E75" s="55"/>
      <c r="F75" s="33"/>
      <c r="G75" s="33"/>
      <c r="H75" s="31"/>
      <c r="I75" s="35"/>
      <c r="J75" s="37"/>
      <c r="K75" s="37"/>
      <c r="L75" s="37"/>
      <c r="M75" s="35"/>
      <c r="N75" s="32"/>
      <c r="O75" s="31"/>
      <c r="P75" s="31"/>
      <c r="Q75" s="31"/>
      <c r="R75" s="31"/>
      <c r="S75" s="31"/>
      <c r="T75" s="31"/>
      <c r="U75" s="31"/>
      <c r="V75" s="35"/>
      <c r="W75" s="37"/>
      <c r="X75" s="37"/>
      <c r="Y75" s="37"/>
      <c r="Z75" s="6"/>
      <c r="AA75" s="32"/>
      <c r="AB75" s="31"/>
      <c r="AC75" s="33"/>
      <c r="AD75" s="33"/>
      <c r="AE75" s="33"/>
      <c r="AF75" s="56"/>
      <c r="AG75" s="33"/>
      <c r="AH75" s="31"/>
      <c r="AI75" s="35"/>
      <c r="AJ75" s="37"/>
      <c r="AK75" s="37"/>
      <c r="AL75" s="37"/>
      <c r="AM75" s="6"/>
      <c r="AN75" s="32"/>
      <c r="AO75" s="31"/>
      <c r="AP75" s="31"/>
      <c r="AQ75" s="33"/>
      <c r="AR75" s="33"/>
      <c r="AS75" s="56"/>
      <c r="AT75" s="33"/>
      <c r="AU75" s="31"/>
      <c r="AV75" s="31"/>
      <c r="AW75" s="37"/>
      <c r="AX75" s="37"/>
      <c r="AY75" s="37"/>
      <c r="AZ75" s="6"/>
      <c r="BA75" s="66"/>
      <c r="BB75" s="56"/>
      <c r="BC75" s="56"/>
      <c r="BD75" s="56"/>
      <c r="BE75" s="56"/>
      <c r="BF75" s="56"/>
      <c r="BG75" s="55"/>
      <c r="BH75" s="29"/>
      <c r="BI75" s="13"/>
      <c r="BJ75" s="13"/>
      <c r="BK75" s="13"/>
      <c r="BL75" s="31"/>
      <c r="BM75" s="56"/>
      <c r="BN75" s="56"/>
      <c r="BO75" s="55"/>
      <c r="BP75" s="29"/>
      <c r="BQ75" s="13"/>
      <c r="BR75" s="13"/>
      <c r="BS75" s="13"/>
      <c r="BT75" s="6"/>
      <c r="BU75" s="66"/>
      <c r="BV75" s="56"/>
      <c r="BW75" s="56"/>
      <c r="BX75" s="56"/>
      <c r="BY75" s="56"/>
      <c r="BZ75" s="56"/>
      <c r="CA75" s="56"/>
      <c r="CB75" s="55"/>
      <c r="CC75" s="29"/>
      <c r="CD75" s="13"/>
      <c r="CE75" s="13"/>
      <c r="CF75" s="13"/>
      <c r="CG75" s="62"/>
    </row>
    <row r="76" spans="1:85" s="65" customFormat="1" ht="15">
      <c r="A76" s="64"/>
      <c r="B76" s="56"/>
      <c r="C76" s="56"/>
      <c r="D76" s="56"/>
      <c r="E76" s="55"/>
      <c r="F76" s="56"/>
      <c r="G76" s="56"/>
      <c r="H76" s="152">
        <f>AK52+P57</f>
        <v>7260</v>
      </c>
      <c r="I76" s="152"/>
      <c r="J76" s="152"/>
      <c r="K76" s="152"/>
      <c r="L76" s="152"/>
      <c r="M76" s="153"/>
      <c r="N76" s="64"/>
      <c r="O76" s="56"/>
      <c r="P76" s="56"/>
      <c r="Q76" s="55"/>
      <c r="R76" s="55"/>
      <c r="S76" s="55"/>
      <c r="T76" s="152">
        <f>AK52+CB62+P57</f>
        <v>10900</v>
      </c>
      <c r="U76" s="152"/>
      <c r="V76" s="152"/>
      <c r="W76" s="152"/>
      <c r="X76" s="152"/>
      <c r="Y76" s="152"/>
      <c r="Z76" s="153"/>
      <c r="AA76" s="64"/>
      <c r="AB76" s="56"/>
      <c r="AC76" s="56"/>
      <c r="AD76" s="56"/>
      <c r="AE76" s="56"/>
      <c r="AF76" s="56"/>
      <c r="AG76" s="56"/>
      <c r="AH76" s="152">
        <f>AK52+P57+P57</f>
        <v>8815</v>
      </c>
      <c r="AI76" s="152"/>
      <c r="AJ76" s="152"/>
      <c r="AK76" s="152"/>
      <c r="AL76" s="152"/>
      <c r="AM76" s="153"/>
      <c r="AN76" s="64"/>
      <c r="AO76" s="56"/>
      <c r="AP76" s="56"/>
      <c r="AQ76" s="56"/>
      <c r="AR76" s="56"/>
      <c r="AS76" s="56"/>
      <c r="AT76" s="56"/>
      <c r="AU76" s="152">
        <f>AK52+AK57</f>
        <v>7715</v>
      </c>
      <c r="AV76" s="152"/>
      <c r="AW76" s="152"/>
      <c r="AX76" s="152"/>
      <c r="AY76" s="152"/>
      <c r="AZ76" s="153"/>
      <c r="BA76" s="66"/>
      <c r="BB76" s="56"/>
      <c r="BC76" s="56"/>
      <c r="BD76" s="56"/>
      <c r="BE76" s="56"/>
      <c r="BF76" s="56"/>
      <c r="BG76" s="152"/>
      <c r="BH76" s="152"/>
      <c r="BI76" s="152"/>
      <c r="BJ76" s="152"/>
      <c r="BK76" s="152"/>
      <c r="BL76" s="152"/>
      <c r="BM76" s="56"/>
      <c r="BN76" s="56"/>
      <c r="BO76" s="152">
        <f>AK52+P57+AK57</f>
        <v>9270</v>
      </c>
      <c r="BP76" s="152"/>
      <c r="BQ76" s="152"/>
      <c r="BR76" s="152"/>
      <c r="BS76" s="152"/>
      <c r="BT76" s="153"/>
      <c r="BU76" s="66"/>
      <c r="BV76" s="56"/>
      <c r="BW76" s="56"/>
      <c r="BX76" s="56"/>
      <c r="BY76" s="56"/>
      <c r="BZ76" s="56"/>
      <c r="CA76" s="56"/>
      <c r="CB76" s="152">
        <f>AK52+BG57</f>
        <v>8805</v>
      </c>
      <c r="CC76" s="152"/>
      <c r="CD76" s="152"/>
      <c r="CE76" s="152"/>
      <c r="CF76" s="152"/>
      <c r="CG76" s="153"/>
    </row>
    <row r="77" spans="1:85" s="40" customFormat="1" ht="12.75">
      <c r="A77" s="11" t="s">
        <v>57</v>
      </c>
      <c r="B77" s="38"/>
      <c r="C77" s="38"/>
      <c r="D77" s="38"/>
      <c r="E77" s="12"/>
      <c r="F77" s="38"/>
      <c r="G77" s="38"/>
      <c r="H77" s="38"/>
      <c r="I77" s="38"/>
      <c r="J77" s="38"/>
      <c r="K77" s="38"/>
      <c r="L77" s="38"/>
      <c r="M77" s="39"/>
      <c r="N77" s="11" t="s">
        <v>57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9"/>
      <c r="AA77" s="11" t="s">
        <v>57</v>
      </c>
      <c r="AB77" s="38"/>
      <c r="AC77" s="38"/>
      <c r="AD77" s="38"/>
      <c r="AE77" s="38"/>
      <c r="AF77" s="42"/>
      <c r="AG77" s="38"/>
      <c r="AH77" s="38"/>
      <c r="AI77" s="38"/>
      <c r="AJ77" s="38"/>
      <c r="AK77" s="38"/>
      <c r="AL77" s="38"/>
      <c r="AM77" s="39"/>
      <c r="AN77" s="11" t="s">
        <v>57</v>
      </c>
      <c r="AO77" s="38"/>
      <c r="AP77" s="38"/>
      <c r="AQ77" s="38"/>
      <c r="AR77" s="38"/>
      <c r="AS77" s="42"/>
      <c r="AT77" s="38"/>
      <c r="AU77" s="38"/>
      <c r="AV77" s="38"/>
      <c r="AW77" s="38"/>
      <c r="AX77" s="38"/>
      <c r="AY77" s="38"/>
      <c r="AZ77" s="39"/>
      <c r="BA77" s="11" t="s">
        <v>57</v>
      </c>
      <c r="BB77" s="42"/>
      <c r="BC77" s="42"/>
      <c r="BD77" s="42"/>
      <c r="BE77" s="42"/>
      <c r="BF77" s="42"/>
      <c r="BG77" s="38"/>
      <c r="BH77" s="38"/>
      <c r="BI77" s="38"/>
      <c r="BJ77" s="38"/>
      <c r="BK77" s="38"/>
      <c r="BL77" s="38"/>
      <c r="BM77" s="42"/>
      <c r="BN77" s="42"/>
      <c r="BO77" s="38"/>
      <c r="BP77" s="38"/>
      <c r="BQ77" s="38"/>
      <c r="BR77" s="38"/>
      <c r="BS77" s="38"/>
      <c r="BT77" s="39"/>
      <c r="BU77" s="11" t="s">
        <v>57</v>
      </c>
      <c r="BV77" s="42"/>
      <c r="BW77" s="42"/>
      <c r="BX77" s="42"/>
      <c r="BY77" s="42"/>
      <c r="BZ77" s="42"/>
      <c r="CA77" s="42"/>
      <c r="CB77" s="38"/>
      <c r="CC77" s="38"/>
      <c r="CD77" s="38"/>
      <c r="CE77" s="38"/>
      <c r="CF77" s="38"/>
      <c r="CG77" s="67"/>
    </row>
    <row r="78" spans="1:85" ht="12.75" customHeight="1">
      <c r="A78" s="43"/>
      <c r="B78" s="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 t="s">
        <v>94</v>
      </c>
      <c r="N78" s="43"/>
      <c r="O78" s="4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 t="s">
        <v>94</v>
      </c>
      <c r="AA78" s="28"/>
      <c r="AB78" s="4"/>
      <c r="AC78" s="4"/>
      <c r="AD78" s="4"/>
      <c r="AE78" s="4"/>
      <c r="AF78" s="4"/>
      <c r="AG78" s="4"/>
      <c r="AH78" s="4"/>
      <c r="AI78" s="29"/>
      <c r="AJ78" s="29"/>
      <c r="AK78" s="29"/>
      <c r="AL78" s="29"/>
      <c r="AM78" s="30" t="s">
        <v>94</v>
      </c>
      <c r="AN78" s="156" t="s">
        <v>132</v>
      </c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8"/>
    </row>
    <row r="79" spans="1:85" ht="12.75">
      <c r="A79" s="34"/>
      <c r="B79" s="33"/>
      <c r="C79" s="33"/>
      <c r="D79" s="33"/>
      <c r="E79" s="33"/>
      <c r="F79" s="31"/>
      <c r="G79" s="31"/>
      <c r="H79" s="31"/>
      <c r="I79" s="31"/>
      <c r="J79" s="31"/>
      <c r="K79" s="31"/>
      <c r="L79" s="31"/>
      <c r="M79" s="30" t="s">
        <v>36</v>
      </c>
      <c r="N79" s="32"/>
      <c r="O79" s="31"/>
      <c r="P79" s="31"/>
      <c r="Q79" s="31"/>
      <c r="R79" s="33"/>
      <c r="S79" s="33"/>
      <c r="T79" s="33"/>
      <c r="U79" s="31"/>
      <c r="V79" s="31"/>
      <c r="W79" s="31"/>
      <c r="X79" s="31"/>
      <c r="Y79" s="31"/>
      <c r="Z79" s="30" t="s">
        <v>35</v>
      </c>
      <c r="AA79" s="32"/>
      <c r="AB79" s="33"/>
      <c r="AC79" s="33"/>
      <c r="AD79" s="33"/>
      <c r="AE79" s="33"/>
      <c r="AF79" s="33"/>
      <c r="AG79" s="33"/>
      <c r="AH79" s="31"/>
      <c r="AI79" s="31"/>
      <c r="AJ79" s="31"/>
      <c r="AK79" s="31"/>
      <c r="AL79" s="31"/>
      <c r="AM79" s="30" t="s">
        <v>64</v>
      </c>
      <c r="AN79" s="159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1"/>
    </row>
    <row r="80" spans="1:85" ht="15">
      <c r="A80" s="64"/>
      <c r="B80" s="56"/>
      <c r="C80" s="56"/>
      <c r="D80" s="56"/>
      <c r="E80" s="56"/>
      <c r="F80" s="56"/>
      <c r="G80" s="56"/>
      <c r="H80" s="152">
        <f>W52+P57</f>
        <v>5325</v>
      </c>
      <c r="I80" s="152"/>
      <c r="J80" s="152"/>
      <c r="K80" s="152"/>
      <c r="L80" s="152"/>
      <c r="M80" s="153"/>
      <c r="N80" s="64"/>
      <c r="O80" s="56"/>
      <c r="P80" s="55"/>
      <c r="Q80" s="55"/>
      <c r="R80" s="56"/>
      <c r="S80" s="56"/>
      <c r="T80" s="56"/>
      <c r="U80" s="152">
        <f>W52+AK57</f>
        <v>5780</v>
      </c>
      <c r="V80" s="152"/>
      <c r="W80" s="152"/>
      <c r="X80" s="152"/>
      <c r="Y80" s="152"/>
      <c r="Z80" s="153"/>
      <c r="AA80" s="64"/>
      <c r="AB80" s="56"/>
      <c r="AC80" s="56"/>
      <c r="AD80" s="56"/>
      <c r="AE80" s="56"/>
      <c r="AF80" s="56"/>
      <c r="AG80" s="56"/>
      <c r="AH80" s="152">
        <f>W52+CB62</f>
        <v>7410</v>
      </c>
      <c r="AI80" s="152"/>
      <c r="AJ80" s="152"/>
      <c r="AK80" s="152"/>
      <c r="AL80" s="152"/>
      <c r="AM80" s="153"/>
      <c r="AN80" s="159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1"/>
    </row>
    <row r="81" spans="1:85" ht="12.75">
      <c r="A81" s="11" t="s">
        <v>56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11" t="s">
        <v>56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9"/>
      <c r="AA81" s="11" t="s">
        <v>56</v>
      </c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9"/>
      <c r="AN81" s="162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4"/>
    </row>
    <row r="82" spans="1:85" ht="23.25" customHeight="1">
      <c r="A82" s="1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23"/>
      <c r="BP82" s="123"/>
      <c r="BQ82" s="123"/>
      <c r="BR82" s="123"/>
      <c r="BS82" s="123"/>
      <c r="BT82" s="123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90" ht="6" customHeight="1"/>
    <row r="91" ht="6" customHeight="1"/>
    <row r="92" ht="6" customHeight="1"/>
  </sheetData>
  <sheetProtection/>
  <mergeCells count="113">
    <mergeCell ref="Q54:U54"/>
    <mergeCell ref="AL54:AP54"/>
    <mergeCell ref="BH54:BL54"/>
    <mergeCell ref="P57:U57"/>
    <mergeCell ref="AK57:AP57"/>
    <mergeCell ref="BG57:BL57"/>
    <mergeCell ref="AB62:AG62"/>
    <mergeCell ref="AS62:AX62"/>
    <mergeCell ref="BJ62:BO62"/>
    <mergeCell ref="CC59:CG59"/>
    <mergeCell ref="CB57:CG57"/>
    <mergeCell ref="CB52:CG52"/>
    <mergeCell ref="BL52:BR52"/>
    <mergeCell ref="I52:N52"/>
    <mergeCell ref="W52:AB52"/>
    <mergeCell ref="AK52:AP52"/>
    <mergeCell ref="AY52:BD52"/>
    <mergeCell ref="CB62:CG62"/>
    <mergeCell ref="K59:P59"/>
    <mergeCell ref="AB59:AG59"/>
    <mergeCell ref="AT59:AX59"/>
    <mergeCell ref="BJ59:BO59"/>
    <mergeCell ref="K62:P62"/>
    <mergeCell ref="CB46:CG46"/>
    <mergeCell ref="BH43:BL43"/>
    <mergeCell ref="AQ46:BA46"/>
    <mergeCell ref="J48:N48"/>
    <mergeCell ref="X48:AB48"/>
    <mergeCell ref="AL48:AP48"/>
    <mergeCell ref="AZ48:BD48"/>
    <mergeCell ref="A46:K46"/>
    <mergeCell ref="P46:U46"/>
    <mergeCell ref="V46:AF46"/>
    <mergeCell ref="AK46:AP46"/>
    <mergeCell ref="BG46:BL46"/>
    <mergeCell ref="BM46:BW46"/>
    <mergeCell ref="CD22:CG22"/>
    <mergeCell ref="A36:K36"/>
    <mergeCell ref="P36:U36"/>
    <mergeCell ref="AK36:AP36"/>
    <mergeCell ref="BF36:BL36"/>
    <mergeCell ref="AK27:AP27"/>
    <mergeCell ref="Q29:U29"/>
    <mergeCell ref="CA29:CG29"/>
    <mergeCell ref="Q33:U33"/>
    <mergeCell ref="CB36:CG36"/>
    <mergeCell ref="AL24:AP24"/>
    <mergeCell ref="P24:U24"/>
    <mergeCell ref="AK22:AP22"/>
    <mergeCell ref="AK16:AP16"/>
    <mergeCell ref="P22:U22"/>
    <mergeCell ref="P16:U16"/>
    <mergeCell ref="A22:K22"/>
    <mergeCell ref="V22:AF22"/>
    <mergeCell ref="A27:K27"/>
    <mergeCell ref="P27:U27"/>
    <mergeCell ref="V27:AF27"/>
    <mergeCell ref="V16:AF16"/>
    <mergeCell ref="H80:M80"/>
    <mergeCell ref="U80:Z80"/>
    <mergeCell ref="AN78:CG81"/>
    <mergeCell ref="H76:M76"/>
    <mergeCell ref="BO76:BT76"/>
    <mergeCell ref="CB76:CG76"/>
    <mergeCell ref="AU76:AZ76"/>
    <mergeCell ref="T76:Z76"/>
    <mergeCell ref="AH80:AM80"/>
    <mergeCell ref="BG76:BL76"/>
    <mergeCell ref="AH76:AM76"/>
    <mergeCell ref="CB31:CG31"/>
    <mergeCell ref="CB41:CG41"/>
    <mergeCell ref="AL33:AP33"/>
    <mergeCell ref="CC34:CG34"/>
    <mergeCell ref="CC38:CG38"/>
    <mergeCell ref="AK41:AP41"/>
    <mergeCell ref="CA43:CG43"/>
    <mergeCell ref="H69:M69"/>
    <mergeCell ref="U69:Z69"/>
    <mergeCell ref="AH69:AM69"/>
    <mergeCell ref="AU69:AZ69"/>
    <mergeCell ref="CB69:CG69"/>
    <mergeCell ref="P31:U31"/>
    <mergeCell ref="AK31:AP31"/>
    <mergeCell ref="A41:K41"/>
    <mergeCell ref="P41:U41"/>
    <mergeCell ref="V41:AF41"/>
    <mergeCell ref="BG22:BL22"/>
    <mergeCell ref="BO69:BT69"/>
    <mergeCell ref="BG31:BL31"/>
    <mergeCell ref="BG41:BL41"/>
    <mergeCell ref="BM41:BW41"/>
    <mergeCell ref="BN49:BR49"/>
    <mergeCell ref="BM22:BW22"/>
    <mergeCell ref="BH38:BL38"/>
    <mergeCell ref="B82:BN82"/>
    <mergeCell ref="AQ16:BA16"/>
    <mergeCell ref="AQ41:BA41"/>
    <mergeCell ref="CC24:CG24"/>
    <mergeCell ref="BG27:BL27"/>
    <mergeCell ref="CB27:CG27"/>
    <mergeCell ref="BH24:BL24"/>
    <mergeCell ref="AQ22:BA22"/>
    <mergeCell ref="BM16:BW16"/>
    <mergeCell ref="BG16:BL16"/>
    <mergeCell ref="CI20:CL21"/>
    <mergeCell ref="CI8:CI9"/>
    <mergeCell ref="CI12:CL13"/>
    <mergeCell ref="AW1:CG1"/>
    <mergeCell ref="CD16:CG16"/>
    <mergeCell ref="A1:AK3"/>
    <mergeCell ref="AW7:BK7"/>
    <mergeCell ref="AJ8:CE10"/>
    <mergeCell ref="A9:W11"/>
  </mergeCells>
  <hyperlinks>
    <hyperlink ref="AW1" r:id="rId1" display="www.vavil-mebel.ru"/>
  </hyperlinks>
  <printOptions horizontalCentered="1"/>
  <pageMargins left="0.3937007874015748" right="0.1968503937007874" top="0.1968503937007874" bottom="0.1968503937007874" header="0.15748031496062992" footer="0.2362204724409449"/>
  <pageSetup horizontalDpi="600" verticalDpi="600" orientation="portrait" paperSize="9" scale="74" r:id="rId4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cp:lastPrinted>2021-06-30T12:06:25Z</cp:lastPrinted>
  <dcterms:created xsi:type="dcterms:W3CDTF">2005-08-11T08:08:17Z</dcterms:created>
  <dcterms:modified xsi:type="dcterms:W3CDTF">2023-09-26T06:56:26Z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-1920018463</vt:i4>
  </property>
  <property fmtid="{D5CDD505-2E9C-101B-9397-08002B2CF9AE}" pid="3" name="_EmailSubject">
    <vt:lpwstr>RE: </vt:lpwstr>
  </property>
  <property fmtid="{D5CDD505-2E9C-101B-9397-08002B2CF9AE}" pid="4" name="_AuthorEmail">
    <vt:lpwstr>vasina@proteh.ru</vt:lpwstr>
  </property>
  <property fmtid="{D5CDD505-2E9C-101B-9397-08002B2CF9AE}" pid="5" name="_AuthorEmailDisplayName">
    <vt:lpwstr>Васина Анна</vt:lpwstr>
  </property>
  <property fmtid="{D5CDD505-2E9C-101B-9397-08002B2CF9AE}" pid="6" name="_PreviousAdHocReviewCycleID">
    <vt:i4>-1169243930</vt:i4>
  </property>
  <property fmtid="{D5CDD505-2E9C-101B-9397-08002B2CF9AE}" pid="7" name="_ReviewingToolsShownOnce">
    <vt:lpwstr/>
  </property>
</Properties>
</file>